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000 2022-2023\B 15 Programma Annuale - Ragioneria - Revisori - CUD - Cedolini\ordini\Materiale cancelleria per plessi\"/>
    </mc:Choice>
  </mc:AlternateContent>
  <xr:revisionPtr revIDLastSave="0" documentId="8_{831D6D51-0965-42A7-96F7-6DA23EBD041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glio1" sheetId="1" r:id="rId1"/>
    <sheet name="Foglio2" sheetId="2" r:id="rId2"/>
    <sheet name="Foglio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5" i="1"/>
  <c r="H66" i="1"/>
  <c r="H67" i="1"/>
  <c r="H68" i="1"/>
  <c r="H69" i="1"/>
  <c r="H70" i="1"/>
  <c r="H71" i="1"/>
  <c r="H72" i="1"/>
  <c r="H73" i="1"/>
  <c r="H76" i="1"/>
  <c r="H77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9" i="1"/>
  <c r="H110" i="1"/>
  <c r="H111" i="1"/>
  <c r="H112" i="1"/>
  <c r="H113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6" i="1"/>
  <c r="H157" i="1"/>
  <c r="H158" i="1"/>
  <c r="H160" i="1"/>
  <c r="H161" i="1"/>
  <c r="H162" i="1"/>
  <c r="H163" i="1"/>
  <c r="H165" i="1"/>
  <c r="H166" i="1"/>
  <c r="H167" i="1"/>
  <c r="H168" i="1"/>
  <c r="H171" i="1"/>
  <c r="H173" i="1"/>
  <c r="H174" i="1"/>
  <c r="H175" i="1"/>
  <c r="H176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5" i="1"/>
  <c r="H236" i="1"/>
  <c r="H237" i="1"/>
  <c r="H238" i="1"/>
  <c r="H239" i="1"/>
  <c r="H240" i="1"/>
  <c r="H244" i="1"/>
  <c r="H245" i="1"/>
  <c r="H246" i="1"/>
  <c r="H247" i="1"/>
  <c r="H248" i="1"/>
  <c r="H249" i="1"/>
  <c r="H250" i="1"/>
  <c r="H251" i="1"/>
  <c r="H252" i="1"/>
  <c r="H253" i="1"/>
  <c r="H254" i="1"/>
  <c r="H258" i="1"/>
  <c r="H259" i="1"/>
  <c r="H260" i="1"/>
  <c r="H261" i="1"/>
  <c r="H262" i="1"/>
  <c r="H263" i="1"/>
  <c r="H264" i="1"/>
  <c r="H265" i="1"/>
  <c r="H266" i="1"/>
  <c r="H267" i="1"/>
  <c r="H270" i="1"/>
  <c r="H271" i="1"/>
  <c r="H275" i="1"/>
  <c r="H277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9" i="1"/>
  <c r="H300" i="1"/>
  <c r="H301" i="1"/>
  <c r="H302" i="1"/>
  <c r="H303" i="1"/>
  <c r="H304" i="1"/>
  <c r="H305" i="1"/>
  <c r="H309" i="1"/>
  <c r="H313" i="1"/>
  <c r="H314" i="1"/>
  <c r="H317" i="1"/>
  <c r="H318" i="1"/>
  <c r="H319" i="1"/>
  <c r="H320" i="1"/>
  <c r="H321" i="1"/>
  <c r="H322" i="1"/>
  <c r="H323" i="1"/>
  <c r="H324" i="1"/>
  <c r="H326" i="1"/>
  <c r="H327" i="1"/>
  <c r="H328" i="1"/>
  <c r="H329" i="1"/>
  <c r="H330" i="1"/>
  <c r="H331" i="1"/>
  <c r="H332" i="1"/>
  <c r="H333" i="1"/>
  <c r="H335" i="1"/>
  <c r="H336" i="1"/>
  <c r="H339" i="1"/>
  <c r="H340" i="1"/>
  <c r="H353" i="1"/>
  <c r="H354" i="1"/>
  <c r="H358" i="1"/>
  <c r="H362" i="1"/>
  <c r="H363" i="1"/>
  <c r="H364" i="1"/>
  <c r="H366" i="1"/>
  <c r="H367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3" i="1"/>
  <c r="H424" i="1"/>
  <c r="H425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60" i="1"/>
  <c r="H461" i="1"/>
  <c r="H462" i="1"/>
  <c r="H464" i="1"/>
  <c r="H465" i="1"/>
  <c r="H468" i="1"/>
  <c r="H469" i="1"/>
  <c r="H470" i="1"/>
  <c r="H473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90" i="1"/>
  <c r="H491" i="1"/>
  <c r="H494" i="1"/>
  <c r="H495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7" i="1"/>
  <c r="H518" i="1"/>
  <c r="H519" i="1"/>
  <c r="H520" i="1"/>
  <c r="H521" i="1"/>
  <c r="H522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9" i="1"/>
  <c r="H540" i="1"/>
  <c r="H541" i="1"/>
  <c r="H542" i="1"/>
  <c r="H544" i="1"/>
  <c r="H545" i="1"/>
  <c r="H546" i="1"/>
  <c r="H547" i="1"/>
  <c r="H548" i="1"/>
  <c r="H549" i="1"/>
  <c r="H550" i="1"/>
  <c r="H551" i="1"/>
  <c r="H552" i="1"/>
  <c r="H553" i="1"/>
  <c r="H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H556" i="1" l="1"/>
  <c r="H558" i="1" s="1"/>
</calcChain>
</file>

<file path=xl/sharedStrings.xml><?xml version="1.0" encoding="utf-8"?>
<sst xmlns="http://schemas.openxmlformats.org/spreadsheetml/2006/main" count="634" uniqueCount="549">
  <si>
    <t>SETT.</t>
  </si>
  <si>
    <t>A</t>
  </si>
  <si>
    <t>Archiviazione - Ufficio</t>
  </si>
  <si>
    <t>PREZZO IVA ESCLUSA</t>
  </si>
  <si>
    <t xml:space="preserve">Buste portalistini 10/10 mic.con perfor. laterale 22x30 conf. 50 pz </t>
  </si>
  <si>
    <r>
      <rPr>
        <sz val="11"/>
        <rFont val="Arial"/>
        <family val="2"/>
        <charset val="1"/>
      </rPr>
      <t xml:space="preserve">Buste portalistini 15/10 mic. cm.37 x 27 - conf. 10 pz. - </t>
    </r>
    <r>
      <rPr>
        <b/>
        <sz val="11"/>
        <rFont val="Arial"/>
        <family val="2"/>
        <charset val="1"/>
      </rPr>
      <t>29,7x42 cf. 10 pz.</t>
    </r>
  </si>
  <si>
    <t>Buste portalistini apertura U Favorit</t>
  </si>
  <si>
    <t>Cartella portaprogetto con bottoni ds. 5 in cartone pressato</t>
  </si>
  <si>
    <t>Cartella portaprogetto con bottoni ds. 8 in cartone pressato</t>
  </si>
  <si>
    <t>Cartella portaprogetto con bottoni ds. 10 in cartone pressato</t>
  </si>
  <si>
    <t>Cartella portaprogetto con bottoni ds. 12 in cartone pressato</t>
  </si>
  <si>
    <t>Cartella portaprogetto con bottoni ds. 15 in cartone pressato</t>
  </si>
  <si>
    <t>Cartelle sospese per cassetti interasse 39 cm Fondo a V Formato 37,2 x 25 h</t>
  </si>
  <si>
    <t>Cartellina cartoncino bristol  3 lembi colori vivaci</t>
  </si>
  <si>
    <t>Cartellina con bottone - busta trasparente con bottone f.to A/4</t>
  </si>
  <si>
    <t>Cartellina Manilla 3 lembi pc. 50 pz.</t>
  </si>
  <si>
    <t>Cartellina per inserti cartoncino bristol colori vivaci</t>
  </si>
  <si>
    <t>Cartellina per inserti semplice pc. 100 pz.</t>
  </si>
  <si>
    <t>Cartellina presspan a 3 lembi c/elastico f.to 25x35</t>
  </si>
  <si>
    <t>Faldoni con lacci dorso 5 tipo Fabius</t>
  </si>
  <si>
    <t>Faldoni con lacci dorso 8 tipo Fabius</t>
  </si>
  <si>
    <t>Faldoni con lacci dorso 10 tipo Fabius</t>
  </si>
  <si>
    <t>Faldoni con lacci dorso 12 tipo Fabius</t>
  </si>
  <si>
    <t>Faldoni con lacci dorso 15 tipo Fabius</t>
  </si>
  <si>
    <t>Faldoni con lacci dorso 20 tipo Fabius</t>
  </si>
  <si>
    <t>Portalistini Favorit 10 buste</t>
  </si>
  <si>
    <t>Portalistini Favorit 10 buste personalizzabile</t>
  </si>
  <si>
    <t>Portalistini Favorit 20 buste</t>
  </si>
  <si>
    <t>Portalistini Favorit 20 buste personalizzabile</t>
  </si>
  <si>
    <t>Portalistini Favorit 30 buste</t>
  </si>
  <si>
    <t>Portalistini Favorit 30 buste personalizzabile</t>
  </si>
  <si>
    <t>Portalistini Favorit 40 buste</t>
  </si>
  <si>
    <t>Portalistini Favorit 40 buste personalizzabile</t>
  </si>
  <si>
    <t>Portalistini Favorit 50 buste</t>
  </si>
  <si>
    <t>Portalistini Favorit 50 buste personalizzabile</t>
  </si>
  <si>
    <t>Portalistini Favorit 60 buste</t>
  </si>
  <si>
    <t>Portalistini Favorit 60 buste personalizzabile</t>
  </si>
  <si>
    <t>Portalistini Favorit 70 buste personalizzabile</t>
  </si>
  <si>
    <t>Portalistini Favorit 80 buste</t>
  </si>
  <si>
    <t>Portalistini Favorit 80 buste personalizzabile</t>
  </si>
  <si>
    <t>Portalistini Favorit 90 buste personalizzabile</t>
  </si>
  <si>
    <t>Portalistini Favorit 100 buste</t>
  </si>
  <si>
    <t>Portalistini Favorit 100 buste personalizzabile</t>
  </si>
  <si>
    <t>Portalistini Favorit 120 buste personalizzabile</t>
  </si>
  <si>
    <t>Portalistini Favorit 140 buste personalizzabile</t>
  </si>
  <si>
    <t>Portaprogetti in colpan con maniglia (tipo BIG) dorso cm. 12 Scatto Sei Rota</t>
  </si>
  <si>
    <t>Portaprogetti in colpan con maniglia (tipo BIG) dorso cm. 16 Scatto Sei Rota</t>
  </si>
  <si>
    <t>Portaprogetti in colpan con maniglia (tipo BIG) dorso cm. 20 Scatto Sei Rota</t>
  </si>
  <si>
    <t>Portaprogetti in colpan Scatto Sei Rota dorso cm. 4</t>
  </si>
  <si>
    <t>Portaprogetti in colpan Scatto Sei Rota dorso cm. 6</t>
  </si>
  <si>
    <t>Portaprogetti in colpan Scatto Sei Rota dorso cm. 8</t>
  </si>
  <si>
    <t>Portaprogetti in colpan Scatto Sei Rota dorso cm. 12</t>
  </si>
  <si>
    <t>Raccoglitore 4 anelli diametro 30  economico</t>
  </si>
  <si>
    <t>Raccoglitore 4 anelli diametro 30 marca Favorit</t>
  </si>
  <si>
    <t>Raccoglitore 4 anelli diametro 40 personalizzabile economico</t>
  </si>
  <si>
    <t xml:space="preserve">Raccoglitore 4 anelli diametro 40 personalizzabile marca Favorit </t>
  </si>
  <si>
    <t>Raccoglitore 4 anelli diametro 50 personalizzabile economico</t>
  </si>
  <si>
    <t>Raccoglitore 4 anelli diametro 50 personalizzabile marca Favorit</t>
  </si>
  <si>
    <t>Raccoglitore 4 anelli diametro 65 personalizzabile marca Favorit</t>
  </si>
  <si>
    <t>Raccoglitori a 2 anelli con custodia dorso 5</t>
  </si>
  <si>
    <t xml:space="preserve">Raccoglitori a 2 anelli con custodia dorso 8 </t>
  </si>
  <si>
    <t>B</t>
  </si>
  <si>
    <t>Rilegatura e plastificazione</t>
  </si>
  <si>
    <t>Copertina lucida A/4 100 pz.</t>
  </si>
  <si>
    <t>Dorsetti x rilegature  - Bacchetta reggiposter m 1 + 1 gancio</t>
  </si>
  <si>
    <t>Dorsetti x rilegature mm. 3 lungh. cm. 30</t>
  </si>
  <si>
    <t>Dorsetti x rilegature mm. 6 lungh. cm. 30</t>
  </si>
  <si>
    <t>Dorsetti x rilegature mm. 8 lungh. cm. 30</t>
  </si>
  <si>
    <t>Dorsetti x rilegature mm.11 lungh. cm. 30</t>
  </si>
  <si>
    <t>Dorsetti x rilegature mm.16 lungh. Cm 30</t>
  </si>
  <si>
    <t>Pouches x plastificazione a caldo A/3 80 mic. Pc. 100 pz.</t>
  </si>
  <si>
    <t>Pouches x plastificazione a caldo A/3 125 mic. Pc. 100 pz.</t>
  </si>
  <si>
    <t>Pouches x plastificazione a caldo A/3 175 mic. Pc. 100 pz.</t>
  </si>
  <si>
    <t>n.d.</t>
  </si>
  <si>
    <t>Pouches x plastificazione a caldo A/3 250 mic. Pc. 100 pz.</t>
  </si>
  <si>
    <t>Pouches x plastificazione a caldo A/4 80 mic. Pc. 100 pz.</t>
  </si>
  <si>
    <t>Pouches x plastificazione a caldo A/4 125 mic. Pc. 100 pz.</t>
  </si>
  <si>
    <t>Pouches x plastificazione a caldo A/4 175 mic. Pc. 100 pz.</t>
  </si>
  <si>
    <t>Pouches x plastificazione a caldo A/4 250 mic. Pc. 100 pz.</t>
  </si>
  <si>
    <t>C</t>
  </si>
  <si>
    <t>Collanti e nastri adesivi</t>
  </si>
  <si>
    <t>Attaccatutto extra ml 20 UHU - Paettex o Giotto</t>
  </si>
  <si>
    <t>Attaccatutto gr. 50</t>
  </si>
  <si>
    <t>Attaccatutto gr. 125</t>
  </si>
  <si>
    <t>Cartuccia di colla x pistola  a caldo diam. 11</t>
  </si>
  <si>
    <t>Colla a stick g 10 Faber Castell o Epix</t>
  </si>
  <si>
    <t>Colla a stick g 20 Faber Castell o Epix</t>
  </si>
  <si>
    <t>Colla a stick g 40  Faber Castell o Epix</t>
  </si>
  <si>
    <t>Colla arabica liquida ml 1000</t>
  </si>
  <si>
    <t>Colla Attack - attaccatutto molecolare gr. 3</t>
  </si>
  <si>
    <r>
      <rPr>
        <sz val="11"/>
        <rFont val="Arial"/>
        <family val="2"/>
        <charset val="1"/>
      </rPr>
      <t xml:space="preserve">Colla Coccoina barattolo gr. 50 - </t>
    </r>
    <r>
      <rPr>
        <b/>
        <sz val="11"/>
        <rFont val="Arial"/>
        <family val="2"/>
        <charset val="1"/>
      </rPr>
      <t>colla Giotto in pasta bar. 50 gr.</t>
    </r>
  </si>
  <si>
    <t>Colla glitter a caldo UHU creativ stik - blister 14 pz. metallizzati</t>
  </si>
  <si>
    <r>
      <rPr>
        <sz val="11"/>
        <rFont val="Arial"/>
        <family val="2"/>
        <charset val="1"/>
      </rPr>
      <t xml:space="preserve">Colla vinilica gr. 100  - </t>
    </r>
    <r>
      <rPr>
        <b/>
        <sz val="11"/>
        <rFont val="Arial"/>
        <family val="2"/>
        <charset val="1"/>
      </rPr>
      <t>PRITT</t>
    </r>
  </si>
  <si>
    <r>
      <rPr>
        <sz val="11"/>
        <rFont val="Arial"/>
        <family val="2"/>
        <charset val="1"/>
      </rPr>
      <t xml:space="preserve">Colla vinilica gr. 250     - </t>
    </r>
    <r>
      <rPr>
        <b/>
        <sz val="11"/>
        <rFont val="Arial"/>
        <family val="2"/>
        <charset val="1"/>
      </rPr>
      <t xml:space="preserve">PRITT </t>
    </r>
  </si>
  <si>
    <r>
      <rPr>
        <sz val="11"/>
        <rFont val="Arial"/>
        <family val="2"/>
        <charset val="1"/>
      </rPr>
      <t>Colla vinilica Kg. 1 -</t>
    </r>
    <r>
      <rPr>
        <b/>
        <sz val="11"/>
        <rFont val="Arial"/>
        <family val="2"/>
        <charset val="1"/>
      </rPr>
      <t xml:space="preserve"> PRITT</t>
    </r>
  </si>
  <si>
    <t>Colla x decoupage - delicata ml. 250</t>
  </si>
  <si>
    <t>Colla x decoupage - forte ml. 250</t>
  </si>
  <si>
    <t>Colla block gr. 200</t>
  </si>
  <si>
    <t>Pistola x colla a caldo CWR 40W</t>
  </si>
  <si>
    <t>Distributore x nastro adesivo (fino a m. 66 x 18 mm)</t>
  </si>
  <si>
    <t>Nastro adesivo colorato largo mm 19 (rosso nero verde blu giallo bianco)</t>
  </si>
  <si>
    <t>Nastro adesivo colorato largo mm 38 (rosso nero verde blu giallo bianco)</t>
  </si>
  <si>
    <t>Nastro adesivo di carta 19x50</t>
  </si>
  <si>
    <t>Nastro adesivo di carta 25x50</t>
  </si>
  <si>
    <t>Nastro adesivo di carta 50x50</t>
  </si>
  <si>
    <t>Nastro adesivo per imballaggio avana mm. 50x50 m.</t>
  </si>
  <si>
    <t>Nastro adesivo per imballaggio mm. 50x 66 m.</t>
  </si>
  <si>
    <t>Nastro adesivo trasparente  mm. 15 x 66 m.</t>
  </si>
  <si>
    <t>Nastro adesivo trasparente  mm.50 x 50 m.</t>
  </si>
  <si>
    <t>Nastro biadesivo 15x10</t>
  </si>
  <si>
    <t>Nastro biadesivo 25x25</t>
  </si>
  <si>
    <t>Tendinastro da imballo</t>
  </si>
  <si>
    <t>D</t>
  </si>
  <si>
    <t>Colori - pennarelli - matite colorate - tempera - colori a dita</t>
  </si>
  <si>
    <t>PREZZO  IVA ESCLUSA</t>
  </si>
  <si>
    <t>Acquerelli Fila Giotto 12 pz. - pastiglie</t>
  </si>
  <si>
    <t>Colori a dita Giotto conf. 6 pz. ml. 100</t>
  </si>
  <si>
    <t>Colori a matita Giotto pz. 84 12 col. (serie ELIOS - economica)</t>
  </si>
  <si>
    <t>Colori per tessuti cf. 10 pz.  (10 x125 ml.)</t>
  </si>
  <si>
    <t>Pastelli a cera 12 pz. Giotto</t>
  </si>
  <si>
    <t>Pastelli a cera 24 pz. Giotto</t>
  </si>
  <si>
    <r>
      <rPr>
        <sz val="11"/>
        <rFont val="Arial"/>
        <family val="2"/>
        <charset val="1"/>
      </rPr>
      <t xml:space="preserve">Pastelli a cera 84 pz. Giotto 12 col. - </t>
    </r>
    <r>
      <rPr>
        <b/>
        <sz val="11"/>
        <rFont val="Arial"/>
        <family val="2"/>
        <charset val="1"/>
      </rPr>
      <t>96 pastelli in 12 colori</t>
    </r>
  </si>
  <si>
    <t>Pastelli a cera senza carta conf.12 colori</t>
  </si>
  <si>
    <r>
      <rPr>
        <sz val="11"/>
        <rFont val="Arial"/>
        <family val="2"/>
        <charset val="1"/>
      </rPr>
      <t xml:space="preserve">Pastelli acquerellabili 12 col.Koh-i-noor - </t>
    </r>
    <r>
      <rPr>
        <b/>
        <sz val="11"/>
        <rFont val="Arial"/>
        <family val="2"/>
        <charset val="1"/>
      </rPr>
      <t>MOROCOLOR</t>
    </r>
  </si>
  <si>
    <r>
      <rPr>
        <sz val="11"/>
        <rFont val="Arial"/>
        <family val="2"/>
        <charset val="1"/>
      </rPr>
      <t xml:space="preserve">Pastelli acquerellabili 24 col.Koh-i-noor - </t>
    </r>
    <r>
      <rPr>
        <b/>
        <sz val="11"/>
        <rFont val="Arial"/>
        <family val="2"/>
        <charset val="1"/>
      </rPr>
      <t>GIOTTO</t>
    </r>
  </si>
  <si>
    <t xml:space="preserve">Pastelli naturali lunghi  12 pz. Giotto </t>
  </si>
  <si>
    <t xml:space="preserve">Pastelli naturali lunghi  24 pz. Giotto </t>
  </si>
  <si>
    <t xml:space="preserve">Pastelli naturali lunghi  36 pz. Giotto </t>
  </si>
  <si>
    <t>Pastelli naturali lunghi  barattolo 84 pz. Giotto 12 col.</t>
  </si>
  <si>
    <t>Pastelloni a cera pz. 60 Giotto</t>
  </si>
  <si>
    <t>Pastelloni Giotto mega Pz. 12</t>
  </si>
  <si>
    <t>Pastelloni Giotto mega Pz. 24</t>
  </si>
  <si>
    <t>Pastelloni monocolore Matite  Giotto Supermina</t>
  </si>
  <si>
    <t>Pennarelli a spirito punta fine Turbo color Fila barattolo 96 pz.</t>
  </si>
  <si>
    <t>Pennarelli a spirito punta fine turbo color Giotto 12 col.</t>
  </si>
  <si>
    <t>Pennarelli a spirito punta fine turbo color Giotto 24 col.</t>
  </si>
  <si>
    <t>Pennarelli Turbo Maxi Giotto barattolo da 48 col.</t>
  </si>
  <si>
    <t>Pennarelli turbo maxi Giotto da 12 col.</t>
  </si>
  <si>
    <t>Pennarelli Turbo Maxi Giotto da 24 col.</t>
  </si>
  <si>
    <t>Smalti ad acqua - color hobby 10 flaconi 50 ml. - Giotto</t>
  </si>
  <si>
    <t>Smalto per vetro conf. 10 col.</t>
  </si>
  <si>
    <t>Spray  ml.400 Happy color Saratoga oro - argento</t>
  </si>
  <si>
    <t>Spray ml. 400 Happy Color Saratoga (colori vari)</t>
  </si>
  <si>
    <t>Tempera acrilica Flacone 250 ml Giotto</t>
  </si>
  <si>
    <t>Tempera acrilica Flacone 500 ml Giotto</t>
  </si>
  <si>
    <t>Tempera acrilica metall.fl.250 ml. Oro o argento</t>
  </si>
  <si>
    <t>Tempera fluorescente GIOTTO fl. 250 ml</t>
  </si>
  <si>
    <t>Tempera glitter Giotto - 250 ml oro argento magenta cyan verde rosso</t>
  </si>
  <si>
    <t>Tempera metallizzata fl.250 ml. Oro o argento</t>
  </si>
  <si>
    <t>Tempera pearl Giotto fl. 250 ml</t>
  </si>
  <si>
    <t>Tempera pronta da 1000 gr. Giotto vari col.</t>
  </si>
  <si>
    <t>Tempera pronta da  250 gr. Giotto vari col.</t>
  </si>
  <si>
    <t>Tempera pronta da  500 gr. Giotto vari col.</t>
  </si>
  <si>
    <t>Vernice screpolante per decoupage</t>
  </si>
  <si>
    <t>Vernice trasparente spray - 400 ml. Finale acrilico</t>
  </si>
  <si>
    <t>Vernidas trasparente ml. 33</t>
  </si>
  <si>
    <t>Vernidas trasparente ml. 250</t>
  </si>
  <si>
    <t>Vernidas trasparente ml. 500</t>
  </si>
  <si>
    <t>Pennarelli cancellabili x lavagna magnetica punta a scalpello - Tratto</t>
  </si>
  <si>
    <t>Pennarelli cancellabili x lavagna magnetica punta tonda - Tratto</t>
  </si>
  <si>
    <t>Pennarelli Tratto Marker permanenti p.ta tonda</t>
  </si>
  <si>
    <t>Pennarelli Tratto Marker permanenti punta scalpello</t>
  </si>
  <si>
    <t xml:space="preserve">Pennarelli Uniposca Marker punta extra-fine </t>
  </si>
  <si>
    <t>Pennarelli Uniposca Marker punta medio-fine</t>
  </si>
  <si>
    <t xml:space="preserve">Pennarello vetrografico p.ta S/F/M nero rosso blu verde giallo marrone viola arancio OH-P </t>
  </si>
  <si>
    <t>Pennarello indelebile lumacolor</t>
  </si>
  <si>
    <t>Pennarelli a tempera acrilica Marker For All FILA</t>
  </si>
  <si>
    <t>E</t>
  </si>
  <si>
    <t>Pennelli e plastigrafi</t>
  </si>
  <si>
    <t>Pennellesse piatte 12 mm.</t>
  </si>
  <si>
    <t>Pennellesse piatte 20 mm.</t>
  </si>
  <si>
    <t>Pennellesse piatte 40 mm.</t>
  </si>
  <si>
    <t>Pennellesse piatte 50 mm.</t>
  </si>
  <si>
    <t>Pennellesse piatte 60 mm.</t>
  </si>
  <si>
    <t xml:space="preserve">Pennelli e rullo in spugna </t>
  </si>
  <si>
    <t>Pennelli punta piatta n.  0 - FILA</t>
  </si>
  <si>
    <t>Pennelli punta piatta n.  2- FILA</t>
  </si>
  <si>
    <t>Pennelli punta piatta n.  4 - FILA</t>
  </si>
  <si>
    <t>Pennelli punta piatta n.  6 - FILA</t>
  </si>
  <si>
    <t>Pennelli punta piatta n.  8 - FILA</t>
  </si>
  <si>
    <t>Pennelli punta piatta n. 10 - FILA</t>
  </si>
  <si>
    <t>Pennelli punta piatta n. 12 - FILA</t>
  </si>
  <si>
    <t>Pennelli punta piatta n. 14 - FILA</t>
  </si>
  <si>
    <t>Pennelli punta piatta n. 16 - FILA</t>
  </si>
  <si>
    <t>Pennelli punta rotonda n.  1 - FILA</t>
  </si>
  <si>
    <t>Pennelli punta rotonda n.  2 - FILA</t>
  </si>
  <si>
    <t>Pennelli punta rotonda n.  3 - FILA</t>
  </si>
  <si>
    <t>Pennelli punta rotonda n.  4 - FILA</t>
  </si>
  <si>
    <t>Pennelli punta rotonda n.  5 - FILA</t>
  </si>
  <si>
    <t>Pennelli punta rotonda n.  6 - FILA</t>
  </si>
  <si>
    <t>Pennelli punta rotonda n.  7 - FILA</t>
  </si>
  <si>
    <t>Pennelli punta rotonda n.  8 - FILA</t>
  </si>
  <si>
    <t>Pennelli punta rotonda n. 10 - FILA</t>
  </si>
  <si>
    <t>Pennelli punta rotonda n. 12 - FILA</t>
  </si>
  <si>
    <t>Pennelli punta rotonda n. 14 - FILA</t>
  </si>
  <si>
    <t>Pennello in Spugna mm 25</t>
  </si>
  <si>
    <t>Pennello in Spugna mm 50</t>
  </si>
  <si>
    <t>Pennello in Spugna mm 75</t>
  </si>
  <si>
    <t>Pennello in Spugna mm 100</t>
  </si>
  <si>
    <t>Pennellotto Giotto</t>
  </si>
  <si>
    <r>
      <rPr>
        <sz val="11"/>
        <rFont val="Arial"/>
        <family val="2"/>
        <charset val="1"/>
      </rPr>
      <t xml:space="preserve">Spugna  sagomata - set 10 timbri in spugna soggetti natalizi - </t>
    </r>
    <r>
      <rPr>
        <b/>
        <sz val="11"/>
        <rFont val="Arial"/>
        <family val="2"/>
        <charset val="1"/>
      </rPr>
      <t>5 pezzi sogg. Natale</t>
    </r>
  </si>
  <si>
    <r>
      <rPr>
        <sz val="11"/>
        <rFont val="Arial"/>
        <family val="2"/>
        <charset val="1"/>
      </rPr>
      <t xml:space="preserve">Spugna x dipingere maxi conf. 14 pz.- </t>
    </r>
    <r>
      <rPr>
        <b/>
        <sz val="11"/>
        <rFont val="Arial"/>
        <family val="2"/>
        <charset val="1"/>
      </rPr>
      <t>sogg. assortiti</t>
    </r>
  </si>
  <si>
    <r>
      <rPr>
        <sz val="11"/>
        <rFont val="Arial"/>
        <family val="2"/>
        <charset val="1"/>
      </rPr>
      <t xml:space="preserve">Plastigrafi soggetti creature oceano pz. 6 (14x16) - </t>
    </r>
    <r>
      <rPr>
        <b/>
        <sz val="11"/>
        <rFont val="Arial"/>
        <family val="2"/>
        <charset val="1"/>
      </rPr>
      <t>animali fattoria</t>
    </r>
  </si>
  <si>
    <r>
      <rPr>
        <sz val="11"/>
        <rFont val="Arial"/>
        <family val="2"/>
        <charset val="1"/>
      </rPr>
      <t xml:space="preserve">Plastigrafi soggetti famiglia pz. 6 (14x15) - </t>
    </r>
    <r>
      <rPr>
        <b/>
        <sz val="11"/>
        <rFont val="Arial"/>
        <family val="2"/>
        <charset val="1"/>
      </rPr>
      <t>dinosauri</t>
    </r>
  </si>
  <si>
    <t>Plastigrafi soggetti frutta pz. 6 (14x17)</t>
  </si>
  <si>
    <r>
      <rPr>
        <sz val="11"/>
        <rFont val="Arial"/>
        <family val="2"/>
        <charset val="1"/>
      </rPr>
      <t xml:space="preserve">Plastigrafi soggetti mezzi di trasporto 2 pz. 6 (14x20) - </t>
    </r>
    <r>
      <rPr>
        <b/>
        <sz val="11"/>
        <rFont val="Arial"/>
        <family val="2"/>
        <charset val="1"/>
      </rPr>
      <t>verdura</t>
    </r>
  </si>
  <si>
    <t xml:space="preserve">Plastigrafi soggetti mezzi di trasporto pz. 6 (14x18) </t>
  </si>
  <si>
    <t>Plastigrafi soggetti soggetti ass.ti pz. 6 (14x19)</t>
  </si>
  <si>
    <t>Plastigrafi soggetti soggetti natalizi  pz. 6 (14x21)</t>
  </si>
  <si>
    <t>Plastigrafi soggetti soggetti pasquali  pz. 6 (14x21)</t>
  </si>
  <si>
    <t xml:space="preserve">Rullo sagomato - rulli in spugna set 3 pezzi sogg. Cuori rettangoli Stelle </t>
  </si>
  <si>
    <t>Rullo sagomato - rulli in spugna set 3 pz. Sogg. Cerchi fiori aerei</t>
  </si>
  <si>
    <t>Tampone grande per stencil cm 4</t>
  </si>
  <si>
    <t>Tampone piccolo per stencil cm 2</t>
  </si>
  <si>
    <t>F</t>
  </si>
  <si>
    <t>Scrittura - penne - matite - gomme - temperamatite - pennarelli colorati</t>
  </si>
  <si>
    <r>
      <rPr>
        <sz val="11"/>
        <rFont val="Arial"/>
        <family val="2"/>
        <charset val="1"/>
      </rPr>
      <t xml:space="preserve">Correttore a penna Paper Mate - </t>
    </r>
    <r>
      <rPr>
        <b/>
        <sz val="11"/>
        <rFont val="Arial"/>
        <family val="2"/>
        <charset val="1"/>
      </rPr>
      <t>Pentel Micro p.ta metallo</t>
    </r>
  </si>
  <si>
    <t>Correttore liquido a boccetta  Paper Mate</t>
  </si>
  <si>
    <t>Evidenziatori Tratto Video punta scalpello vari col.</t>
  </si>
  <si>
    <t>Gomma matita Faber Castell piccola</t>
  </si>
  <si>
    <t xml:space="preserve">Gomma Pelikan </t>
  </si>
  <si>
    <t xml:space="preserve">Gomma per penna </t>
  </si>
  <si>
    <t>Matite Staedler n. 1/2</t>
  </si>
  <si>
    <t>Temperamatite alluminio 1 foro</t>
  </si>
  <si>
    <t>Temperamatite alluminio 2 fori</t>
  </si>
  <si>
    <t>Temperamatite da tavolo - a manovella fresa in metallo</t>
  </si>
  <si>
    <t>Temperamatite da tavolo - a manovella in plastica</t>
  </si>
  <si>
    <t>Temperamatite plastica 1 foro</t>
  </si>
  <si>
    <t>Temperamatite plastica 2 fori</t>
  </si>
  <si>
    <t>Temperino GRIP 3 fori</t>
  </si>
  <si>
    <t>Penne gel pastello</t>
  </si>
  <si>
    <t>Penne cancellabili Replay</t>
  </si>
  <si>
    <r>
      <rPr>
        <sz val="11"/>
        <rFont val="Arial"/>
        <family val="2"/>
        <charset val="1"/>
      </rPr>
      <t xml:space="preserve">Penna Faber Castell Gel 0,7 - </t>
    </r>
    <r>
      <rPr>
        <b/>
        <sz val="11"/>
        <rFont val="Arial"/>
        <family val="2"/>
        <charset val="1"/>
      </rPr>
      <t xml:space="preserve">Penna Pilot a scatto </t>
    </r>
  </si>
  <si>
    <t>Penne Bic nero/rosso/blu</t>
  </si>
  <si>
    <r>
      <rPr>
        <sz val="11"/>
        <rFont val="Arial"/>
        <family val="2"/>
        <charset val="1"/>
      </rPr>
      <t xml:space="preserve">Penna Faber Castell gel a scatto - </t>
    </r>
    <r>
      <rPr>
        <b/>
        <sz val="11"/>
        <rFont val="Arial"/>
        <family val="2"/>
        <charset val="1"/>
      </rPr>
      <t>Penna Pentel gel a scatto 0,7</t>
    </r>
  </si>
  <si>
    <t>Penne tratto Clip</t>
  </si>
  <si>
    <t>Penne Pilot R/B/N</t>
  </si>
  <si>
    <t>G</t>
  </si>
  <si>
    <t>Gessi policromi - accessori per lavagne - cassini</t>
  </si>
  <si>
    <t>Cancellino x lavagna a rotella</t>
  </si>
  <si>
    <t>Cancellino x lavagna magnetico</t>
  </si>
  <si>
    <t>Gessetti policromi da 12 colori scatola vari col.</t>
  </si>
  <si>
    <t>Gesso solo rosso scat. 100 pz. - GIOTTO</t>
  </si>
  <si>
    <t xml:space="preserve">Gesso tondo bianco scat.pz. 100 - GIOTTO </t>
  </si>
  <si>
    <t>Gesso tondo colorato scat.pz. 100 - GIOTTO</t>
  </si>
  <si>
    <t>Compasso da lavagna</t>
  </si>
  <si>
    <t>Goniometro per lavagna</t>
  </si>
  <si>
    <t>Portagessetti</t>
  </si>
  <si>
    <t>Squadra per lavagna 45°</t>
  </si>
  <si>
    <t>Squadra per lavagna 60°</t>
  </si>
  <si>
    <t>H</t>
  </si>
  <si>
    <t>Pasta per modellare</t>
  </si>
  <si>
    <t xml:space="preserve">Carta pesta in polvere 1 Kg </t>
  </si>
  <si>
    <t>Das bianco 1 kg</t>
  </si>
  <si>
    <t>Das bianco 500 g.</t>
  </si>
  <si>
    <t xml:space="preserve">Das terracotta 1kg. </t>
  </si>
  <si>
    <t>Das terracotta 500 g.</t>
  </si>
  <si>
    <t>Dido' barattoli 220 gr.</t>
  </si>
  <si>
    <t>Dido' salsicciotti 50 gr.</t>
  </si>
  <si>
    <r>
      <rPr>
        <sz val="11"/>
        <rFont val="Arial"/>
        <family val="2"/>
        <charset val="1"/>
      </rPr>
      <t xml:space="preserve">Panetti  cera Pongo Fila vari col. 1/2 kg.  - </t>
    </r>
    <r>
      <rPr>
        <b/>
        <sz val="11"/>
        <rFont val="Arial"/>
        <family val="2"/>
        <charset val="1"/>
      </rPr>
      <t>Nuovo panetto Pongo 350 gr.</t>
    </r>
  </si>
  <si>
    <r>
      <rPr>
        <sz val="11"/>
        <rFont val="Arial"/>
        <family val="2"/>
        <charset val="1"/>
      </rPr>
      <t xml:space="preserve">Pani di argilla 25 Kg. - </t>
    </r>
    <r>
      <rPr>
        <b/>
        <sz val="11"/>
        <rFont val="Arial"/>
        <family val="2"/>
        <charset val="1"/>
      </rPr>
      <t>pani argilla 12,5 kg.</t>
    </r>
  </si>
  <si>
    <t>Pasta di sale - miscela pronta gr. 500</t>
  </si>
  <si>
    <t>Pasta plus per modellare bianco-argilla - panetto da 1Kg</t>
  </si>
  <si>
    <t>Pasta vegetale 350 gr. Giotto Pat Plume</t>
  </si>
  <si>
    <t>Spatole x modellare forme assortite conf. 6 pz.</t>
  </si>
  <si>
    <t>Trafila Dido' per pasta da modellare</t>
  </si>
  <si>
    <t>I</t>
  </si>
  <si>
    <t>Prodotti per lavoretti</t>
  </si>
  <si>
    <t>Feltrini cm. 30x20</t>
  </si>
  <si>
    <t>Foglio di plastica polionda spessore 2 mm conf. 10 fg. vari col. 50x70</t>
  </si>
  <si>
    <t>Lastre alluminio anodizzato  x sbalzo cm. 20 x 30</t>
  </si>
  <si>
    <t>Rotolo carta panno-tessuto non tessuto (TNT) 100x150 (col. disp. rosso-giallo-verde-bianco-blu-celeste-rosa-marrone-nero)</t>
  </si>
  <si>
    <t xml:space="preserve">Glitter Glue 10,5 ml. Nei colori oro argento rosso verde blu fucsia </t>
  </si>
  <si>
    <r>
      <rPr>
        <sz val="11"/>
        <rFont val="Arial"/>
        <family val="2"/>
        <charset val="1"/>
      </rPr>
      <t xml:space="preserve">Glitter Glue 60 ml. Nei colori oro argento rosso blu verde - </t>
    </r>
    <r>
      <rPr>
        <b/>
        <sz val="11"/>
        <rFont val="Arial"/>
        <family val="2"/>
        <charset val="1"/>
      </rPr>
      <t>52 ml</t>
    </r>
  </si>
  <si>
    <r>
      <rPr>
        <sz val="11"/>
        <rFont val="Arial"/>
        <family val="2"/>
        <charset val="1"/>
      </rPr>
      <t xml:space="preserve">Glitter Glue per decorazioni con brillantini UHU  1 flacone - </t>
    </r>
    <r>
      <rPr>
        <b/>
        <sz val="11"/>
        <rFont val="Arial"/>
        <family val="2"/>
        <charset val="1"/>
      </rPr>
      <t>NO UHU</t>
    </r>
  </si>
  <si>
    <r>
      <rPr>
        <sz val="11"/>
        <rFont val="Arial"/>
        <family val="2"/>
        <charset val="1"/>
      </rPr>
      <t xml:space="preserve">Glitter spray 150 ml. Oro-argento-multicolor -rosso-verde-blu - </t>
    </r>
    <r>
      <rPr>
        <b/>
        <sz val="11"/>
        <rFont val="Arial"/>
        <family val="2"/>
        <charset val="1"/>
      </rPr>
      <t>ORO ARG MULTIC.</t>
    </r>
  </si>
  <si>
    <t>Porporina vari colori ml. 8</t>
  </si>
  <si>
    <t>Porporina vari colori ml. 150</t>
  </si>
  <si>
    <t>Porporina vari colori gr. 22 cf. 12 pz. Col.ass.ti</t>
  </si>
  <si>
    <t>Forme assortite in legno - 200 pz</t>
  </si>
  <si>
    <t>Forme MOOSGUMMI sogg.:fiori - stelle -cuori - numeri- lettere -frutta - animali - anim. marini - forme geometriche - cerchi</t>
  </si>
  <si>
    <t>Formine in plastica per plastilina</t>
  </si>
  <si>
    <r>
      <rPr>
        <sz val="11"/>
        <rFont val="Arial"/>
        <family val="2"/>
        <charset val="1"/>
      </rPr>
      <t xml:space="preserve">Fustelle perforatrici angolari - soggetti vari - </t>
    </r>
    <r>
      <rPr>
        <b/>
        <sz val="11"/>
        <rFont val="Arial"/>
        <family val="2"/>
        <charset val="1"/>
      </rPr>
      <t>MM 25</t>
    </r>
  </si>
  <si>
    <r>
      <rPr>
        <sz val="11"/>
        <rFont val="Arial"/>
        <family val="2"/>
        <charset val="1"/>
      </rPr>
      <t xml:space="preserve">Fustelle perforatrici singole - soggetti vari - grandi </t>
    </r>
    <r>
      <rPr>
        <b/>
        <sz val="11"/>
        <rFont val="Arial"/>
        <family val="2"/>
        <charset val="1"/>
      </rPr>
      <t>MM25</t>
    </r>
  </si>
  <si>
    <r>
      <rPr>
        <sz val="11"/>
        <rFont val="Arial"/>
        <family val="2"/>
        <charset val="1"/>
      </rPr>
      <t xml:space="preserve">Fustelle perforatrici singole - soggetti vari - </t>
    </r>
    <r>
      <rPr>
        <b/>
        <sz val="11"/>
        <rFont val="Arial"/>
        <family val="2"/>
        <charset val="1"/>
      </rPr>
      <t>mini 16</t>
    </r>
  </si>
  <si>
    <t>Lettere e numeri magnetici h mm. 30 cf. 89 pz.</t>
  </si>
  <si>
    <t>Occhi mobili autoadesivi - conf. 100 pz. mm 12</t>
  </si>
  <si>
    <t>Occhi mobili autoadesivi - conf. 100 pz. mm 20</t>
  </si>
  <si>
    <t>Occhi mobili autoadesivi - conf. 100 pz. mm 7</t>
  </si>
  <si>
    <r>
      <rPr>
        <sz val="11"/>
        <rFont val="Arial"/>
        <family val="2"/>
        <charset val="1"/>
      </rPr>
      <t xml:space="preserve">Filo animato per lavoretti mt.100 mm 2 - </t>
    </r>
    <r>
      <rPr>
        <b/>
        <sz val="11"/>
        <rFont val="Arial"/>
        <family val="2"/>
        <charset val="1"/>
      </rPr>
      <t>MM 1,3 metri 100</t>
    </r>
  </si>
  <si>
    <r>
      <rPr>
        <sz val="11"/>
        <rFont val="Arial"/>
        <family val="2"/>
        <charset val="1"/>
      </rPr>
      <t xml:space="preserve">Filo animato x lavoretti 100 m. - mm 2 - </t>
    </r>
    <r>
      <rPr>
        <b/>
        <sz val="11"/>
        <rFont val="Arial"/>
        <family val="2"/>
        <charset val="1"/>
      </rPr>
      <t>MM 2 metri 100</t>
    </r>
  </si>
  <si>
    <t>Filo di carta Twistart  grosso mm 110x50 yards colori bianco giallo arancio verde mela celeste blu rosso</t>
  </si>
  <si>
    <t>Filo di ciniglia dritta in lame' brill.stelo fine conf.25 -4 col. l.30 cm diam. mm 6</t>
  </si>
  <si>
    <t>Filo di ciniglia dritta stelo grosso conf.30 pz.10 col. l.30 cm diam. mm 9</t>
  </si>
  <si>
    <t>Filo di ciniglia sagomata ad elica  conf.10 pz.10 col. l.30 cm per 4 eliche</t>
  </si>
  <si>
    <t>Raffia sintetica colorata a rotoli 170 mt.</t>
  </si>
  <si>
    <t>Raffia naturale 50 gr. Colore naturale</t>
  </si>
  <si>
    <t>Raffia naturale 50 gr. colorata</t>
  </si>
  <si>
    <t>Rocchetto filo di nylon mm 0,5</t>
  </si>
  <si>
    <t>Rocchetto filo di nylon mm. 0,35</t>
  </si>
  <si>
    <t>Rocchetto filo di nylon mm. 0,6</t>
  </si>
  <si>
    <t>Rocchetto filo di nylon mm. 0,8</t>
  </si>
  <si>
    <t>Campane di polistirolo 9x9,5</t>
  </si>
  <si>
    <t xml:space="preserve">Coniglio polistirolo h 25 cm </t>
  </si>
  <si>
    <t>Foglio di polistirolo cm. 100 x 50 x 2</t>
  </si>
  <si>
    <t>Gatto polistirolo h 26 cm</t>
  </si>
  <si>
    <t>Lumaca polistirolo h 21 cm</t>
  </si>
  <si>
    <t>Orso polistirolo h 26 cm</t>
  </si>
  <si>
    <t>Papera polistirolo h 16 cm</t>
  </si>
  <si>
    <t>Passerotto polistirolo18x9 cm</t>
  </si>
  <si>
    <t>Pulcino polistirolo 6x6 cm</t>
  </si>
  <si>
    <t xml:space="preserve">Sfere di polistirolo diametro mm  50 </t>
  </si>
  <si>
    <t>Sfere di polistirolo diametro mm  60</t>
  </si>
  <si>
    <t>Sfere di polistirolo diametro mm 120</t>
  </si>
  <si>
    <t>Sfere di polistirolo diametro mm 140</t>
  </si>
  <si>
    <t>Sfere di polistirolo diametro mm 40</t>
  </si>
  <si>
    <t xml:space="preserve">Sfere di polistirolo diametro mm 70 </t>
  </si>
  <si>
    <t>Sfere di polistirolo diametro mm 90</t>
  </si>
  <si>
    <t>Tartaruga polistirolo13x6 cm</t>
  </si>
  <si>
    <t>Traforo elettrico x polistirolo a pile</t>
  </si>
  <si>
    <t>Stampi in plastica per gesso 29x38</t>
  </si>
  <si>
    <t>Oro a rilievo</t>
  </si>
  <si>
    <t>Argento a rilievo</t>
  </si>
  <si>
    <t>Asta in legno (stecche per gelato cm 1) - 50 pz.</t>
  </si>
  <si>
    <t>Asta in legno (stecche per gelato cm 2) - 50 pz.</t>
  </si>
  <si>
    <t>Aste in legno colorate - confezione 100 stecche</t>
  </si>
  <si>
    <t>Attacchi per quadri - COMETA 100 pz.</t>
  </si>
  <si>
    <t>Pannolenci a metro - cm 45X50</t>
  </si>
  <si>
    <t>Pietruzze colorate 100 gr.</t>
  </si>
  <si>
    <t>Rotolo sughero m. 1,00 X 0,50 mm. 2</t>
  </si>
  <si>
    <t>Rullo creaonde maxi cm 16 - fessura 10,5</t>
  </si>
  <si>
    <t>Rullo creaonde maxi cm 22 - fessura 21,5</t>
  </si>
  <si>
    <t>Sabbia colorata barattolo 150 ml.</t>
  </si>
  <si>
    <t>Gesso in polvere cf. 1 Kg</t>
  </si>
  <si>
    <t>L</t>
  </si>
  <si>
    <t>Informatica - batterie</t>
  </si>
  <si>
    <t xml:space="preserve">Bustine trasparenti con pattina - conf. da 100 pz. X CD </t>
  </si>
  <si>
    <t>CDR da 700 mb - in torre 10 pz.</t>
  </si>
  <si>
    <t>CDR da 700 mb - in torre 25 pz.</t>
  </si>
  <si>
    <t>CDR da 700 mb - in torre 50 pz.</t>
  </si>
  <si>
    <t>CDRW da 700 mb (riscrivibili ) 10 pz.</t>
  </si>
  <si>
    <t>CDRW da 700 mb (riscrivibili ) 25 pz.</t>
  </si>
  <si>
    <t>DVD singoli - in custodia slim</t>
  </si>
  <si>
    <t>DVD VERBATIM 16x - campana da 10 pz.</t>
  </si>
  <si>
    <t>DVD VERBATIM 16x - campana da 25 pz.</t>
  </si>
  <si>
    <t>Pen Drive 16 Gb Verbatim o Kingstone</t>
  </si>
  <si>
    <t>Pen Drive 32 Gb Verbatim o Kingstone</t>
  </si>
  <si>
    <t>Pen Drive 8 Gb Verbatim o Kingstone</t>
  </si>
  <si>
    <t>Pen Drive 4 Gb Verbatim o Kingstone</t>
  </si>
  <si>
    <t>Caricabatterie Universale</t>
  </si>
  <si>
    <t xml:space="preserve">Pila ricaricabile 9 volt ( per microfono) MAJESTIC Cod. AL609883 singola - alcalina Duracell </t>
  </si>
  <si>
    <t>Pila ricaricabile AA (ministilo per telecomandi) BEGHELLI- coppia</t>
  </si>
  <si>
    <t>Pila ricaricabile AAA (stilo per fotocamere) BEGHELLI- coppia</t>
  </si>
  <si>
    <t>Pile 9V (quadre)   - Panasonic</t>
  </si>
  <si>
    <r>
      <rPr>
        <sz val="11"/>
        <rFont val="Arial"/>
        <family val="2"/>
        <charset val="1"/>
      </rPr>
      <t xml:space="preserve">Pile AA (stilo)  LR6AM3 - </t>
    </r>
    <r>
      <rPr>
        <b/>
        <sz val="11"/>
        <rFont val="Arial"/>
        <family val="2"/>
        <charset val="1"/>
      </rPr>
      <t>alcalina Duracell 4 pz.</t>
    </r>
  </si>
  <si>
    <r>
      <rPr>
        <sz val="11"/>
        <rFont val="Arial"/>
        <family val="2"/>
        <charset val="1"/>
      </rPr>
      <t xml:space="preserve">Pile AAA (ministilo)   LR03AM4 - </t>
    </r>
    <r>
      <rPr>
        <b/>
        <sz val="11"/>
        <rFont val="Arial"/>
        <family val="2"/>
        <charset val="1"/>
      </rPr>
      <t>alcalina Duracell 4 pz.</t>
    </r>
  </si>
  <si>
    <r>
      <rPr>
        <sz val="11"/>
        <rFont val="Arial"/>
        <family val="2"/>
        <charset val="1"/>
      </rPr>
      <t xml:space="preserve">Pile C (mezza torcia)   LR14AM2 - </t>
    </r>
    <r>
      <rPr>
        <b/>
        <sz val="11"/>
        <rFont val="Arial"/>
        <family val="2"/>
        <charset val="1"/>
      </rPr>
      <t>alcalina Duracell 2 pz.</t>
    </r>
  </si>
  <si>
    <t xml:space="preserve">Pile D (torcione)    LR14AM2 - </t>
  </si>
  <si>
    <r>
      <rPr>
        <sz val="11"/>
        <rFont val="Arial"/>
        <family val="2"/>
        <charset val="1"/>
      </rPr>
      <t xml:space="preserve">Pile ministilo ricaricabili cf. 4 pz. - </t>
    </r>
    <r>
      <rPr>
        <b/>
        <sz val="11"/>
        <rFont val="Arial"/>
        <family val="2"/>
        <charset val="1"/>
      </rPr>
      <t>Duracell 2 pz.</t>
    </r>
  </si>
  <si>
    <r>
      <rPr>
        <sz val="11"/>
        <rFont val="Arial"/>
        <family val="2"/>
        <charset val="1"/>
      </rPr>
      <t xml:space="preserve">Pile stilo ricaricabili cf. 4 pz. - </t>
    </r>
    <r>
      <rPr>
        <b/>
        <sz val="11"/>
        <rFont val="Arial"/>
        <family val="2"/>
        <charset val="1"/>
      </rPr>
      <t>Duracell 2 pz.</t>
    </r>
  </si>
  <si>
    <t>M</t>
  </si>
  <si>
    <t>Cucitrici e punti- fermagli - forbici - elastici</t>
  </si>
  <si>
    <t>Taglierino a lama circolare (cutter)</t>
  </si>
  <si>
    <t>Taglierino grande</t>
  </si>
  <si>
    <t>Taglierino piccolo</t>
  </si>
  <si>
    <t>Fermacampioni n. 3 -  confezioni da 100 pz.</t>
  </si>
  <si>
    <t>Fermacampioni n. 5  - conf. da 100 pz.</t>
  </si>
  <si>
    <t>Fermagli acciaio sc. 100 pz. Leone n.3</t>
  </si>
  <si>
    <t>Fermagli acciaio sc. 100 pz. Leone n.4</t>
  </si>
  <si>
    <t>Fermagli acciaio sc. 100 pz. Leone n.5</t>
  </si>
  <si>
    <t>Fermagli acciaio sc. 100 pz. Leone n.6</t>
  </si>
  <si>
    <t>Fermagli plastificati colorati sc. 100 pz. Vari col.</t>
  </si>
  <si>
    <t>Punes plastificate colorate (scatola 70 pz)</t>
  </si>
  <si>
    <t>Elastici a fettuccia - PC. 1 Kg</t>
  </si>
  <si>
    <t>Elastici lunghi sottili - PC. 1 Kg</t>
  </si>
  <si>
    <t>Clips  a molla cm 2 - sc. 12 pz</t>
  </si>
  <si>
    <r>
      <rPr>
        <sz val="11"/>
        <rFont val="Arial"/>
        <family val="2"/>
        <charset val="1"/>
      </rPr>
      <t xml:space="preserve">Clips  a molla cm 3 - sc 12 pz - </t>
    </r>
    <r>
      <rPr>
        <b/>
        <sz val="11"/>
        <rFont val="Arial"/>
        <family val="2"/>
        <charset val="1"/>
      </rPr>
      <t>MM 25</t>
    </r>
  </si>
  <si>
    <r>
      <rPr>
        <sz val="11"/>
        <rFont val="Arial"/>
        <family val="2"/>
        <charset val="1"/>
      </rPr>
      <t>Clips  a molla cm 4 - sc. 12 pz -</t>
    </r>
    <r>
      <rPr>
        <b/>
        <sz val="11"/>
        <rFont val="Arial"/>
        <family val="2"/>
        <charset val="1"/>
      </rPr>
      <t xml:space="preserve"> MM 32</t>
    </r>
  </si>
  <si>
    <r>
      <rPr>
        <sz val="11"/>
        <rFont val="Arial"/>
        <family val="2"/>
        <charset val="1"/>
      </rPr>
      <t xml:space="preserve">Clips  a molla cm 5 - sc. 12 pz - </t>
    </r>
    <r>
      <rPr>
        <b/>
        <sz val="11"/>
        <rFont val="Arial"/>
        <family val="2"/>
        <charset val="1"/>
      </rPr>
      <t>MM 41</t>
    </r>
  </si>
  <si>
    <r>
      <rPr>
        <sz val="11"/>
        <rFont val="Arial"/>
        <family val="2"/>
        <charset val="1"/>
      </rPr>
      <t>Cucitrice alti spessori per punti: 24/6-8-10-13-15-17-20-24 -</t>
    </r>
    <r>
      <rPr>
        <b/>
        <sz val="11"/>
        <rFont val="Arial"/>
        <family val="2"/>
        <charset val="1"/>
      </rPr>
      <t xml:space="preserve"> Leone 136</t>
    </r>
  </si>
  <si>
    <t>Cucitrice ETONA 100 alti spessori per punti 24/6-8-13</t>
  </si>
  <si>
    <t>Cucitrice ETONA 160 alti spessori per punti 24/6-8-13-15-17-20</t>
  </si>
  <si>
    <t>Cucitrice ETONA 260 alti spessori per punti 24/6-8-13-15-17-20-24</t>
  </si>
  <si>
    <t xml:space="preserve">Cucitrice p.to 64 </t>
  </si>
  <si>
    <t xml:space="preserve">Cucitrice a braccio lungo </t>
  </si>
  <si>
    <t>Cucitrice Zenith 548/E</t>
  </si>
  <si>
    <t>Cucitrice Zenith 590</t>
  </si>
  <si>
    <t>Cucitrice Zenith 551</t>
  </si>
  <si>
    <t>Cucitrice da tavolo Zenith 502</t>
  </si>
  <si>
    <t>Levapunti acciaio</t>
  </si>
  <si>
    <t>Levapunti acciaio marca Zenith</t>
  </si>
  <si>
    <t>Punti alto spessore 24/6 sc. 1000 pz.</t>
  </si>
  <si>
    <r>
      <rPr>
        <sz val="11"/>
        <rFont val="Arial"/>
        <family val="2"/>
        <charset val="1"/>
      </rPr>
      <t>Punti alto spessore 24/8 sc. 1000 pz -</t>
    </r>
    <r>
      <rPr>
        <b/>
        <sz val="11"/>
        <rFont val="Arial"/>
        <family val="2"/>
        <charset val="1"/>
      </rPr>
      <t xml:space="preserve"> 23/8 ETONA</t>
    </r>
  </si>
  <si>
    <r>
      <rPr>
        <sz val="11"/>
        <rFont val="Arial"/>
        <family val="2"/>
        <charset val="1"/>
      </rPr>
      <t xml:space="preserve">Punti alto spessore 24/10 sc. 1000 pz - </t>
    </r>
    <r>
      <rPr>
        <b/>
        <sz val="11"/>
        <rFont val="Arial"/>
        <family val="2"/>
        <charset val="1"/>
      </rPr>
      <t xml:space="preserve"> 23/10 ETONA</t>
    </r>
  </si>
  <si>
    <r>
      <rPr>
        <sz val="11"/>
        <rFont val="Arial"/>
        <family val="2"/>
        <charset val="1"/>
      </rPr>
      <t xml:space="preserve">Punti alto spessore 24/13 sc. 1000 pz - </t>
    </r>
    <r>
      <rPr>
        <b/>
        <sz val="11"/>
        <rFont val="Arial"/>
        <family val="2"/>
        <charset val="1"/>
      </rPr>
      <t xml:space="preserve"> 23/13 ETONA</t>
    </r>
  </si>
  <si>
    <r>
      <rPr>
        <sz val="11"/>
        <rFont val="Arial"/>
        <family val="2"/>
        <charset val="1"/>
      </rPr>
      <t xml:space="preserve">Punti alto spessore 24/15 sc. 1000 pz - </t>
    </r>
    <r>
      <rPr>
        <b/>
        <sz val="11"/>
        <rFont val="Arial"/>
        <family val="2"/>
        <charset val="1"/>
      </rPr>
      <t xml:space="preserve"> 23/15 ETONA</t>
    </r>
  </si>
  <si>
    <r>
      <rPr>
        <sz val="11"/>
        <rFont val="Arial"/>
        <family val="2"/>
        <charset val="1"/>
      </rPr>
      <t xml:space="preserve">Punti alto spessore 24/17 sc. 1000 pz - </t>
    </r>
    <r>
      <rPr>
        <b/>
        <sz val="11"/>
        <rFont val="Arial"/>
        <family val="2"/>
        <charset val="1"/>
      </rPr>
      <t xml:space="preserve"> 23/17 ETONA</t>
    </r>
  </si>
  <si>
    <r>
      <rPr>
        <sz val="11"/>
        <rFont val="Arial"/>
        <family val="2"/>
        <charset val="1"/>
      </rPr>
      <t xml:space="preserve">Punti alto spessore 24/20 sc. 1000 pz. - </t>
    </r>
    <r>
      <rPr>
        <b/>
        <sz val="11"/>
        <rFont val="Arial"/>
        <family val="2"/>
        <charset val="1"/>
      </rPr>
      <t xml:space="preserve"> 23/20 ETONA</t>
    </r>
  </si>
  <si>
    <r>
      <rPr>
        <sz val="11"/>
        <rFont val="Arial"/>
        <family val="2"/>
        <charset val="1"/>
      </rPr>
      <t xml:space="preserve">Punti alto spessore 24/24 sc. 1000 pz. - </t>
    </r>
    <r>
      <rPr>
        <b/>
        <sz val="11"/>
        <rFont val="Arial"/>
        <family val="2"/>
        <charset val="1"/>
      </rPr>
      <t xml:space="preserve"> 23/24 ETONA</t>
    </r>
  </si>
  <si>
    <t>Punti per cucitrice Zenith 130/E  1000 punti</t>
  </si>
  <si>
    <t>Punti per cucitrice passo 64  1000 punti</t>
  </si>
  <si>
    <t xml:space="preserve">Punti per cucitrice Zenith 502 - 515/6 </t>
  </si>
  <si>
    <t>Punti per cucitrice Zenith 502 - 515/8</t>
  </si>
  <si>
    <t>Punti per cucitrice Zenith 502 - 515/10</t>
  </si>
  <si>
    <t>Punti x sparapunti 23/6 sc. 1000 p.ti</t>
  </si>
  <si>
    <t>Punti x sparapunti 23/8 sc. 1000 p.ti</t>
  </si>
  <si>
    <t>Forbici a lama sagomata varie forme cm. 13,5</t>
  </si>
  <si>
    <t>Forbici a lama sagomata varie forme cm. 16</t>
  </si>
  <si>
    <t>Forbici con impugnatura elastica per rientro automatico cm 13,5</t>
  </si>
  <si>
    <t>Forbici con impugnatura per mancini cm 13</t>
  </si>
  <si>
    <t>Forbici dentellate cm. 20</t>
  </si>
  <si>
    <t>Forbici in acciaio punta tonda cm 20 manico plastica</t>
  </si>
  <si>
    <t>Forbici speciali da tavolo con rientro autom. cm 11,5</t>
  </si>
  <si>
    <t>Forbici speciali di fac. impugnatura per h. e mancini ad anello lungo</t>
  </si>
  <si>
    <t>Forbicina  punta tonda cm 13 centimetrate</t>
  </si>
  <si>
    <t xml:space="preserve"> </t>
  </si>
  <si>
    <t>Forbicine a punta lunga e sottile (tipo manicure) per decoupage</t>
  </si>
  <si>
    <r>
      <rPr>
        <sz val="11"/>
        <rFont val="Arial"/>
        <family val="2"/>
        <charset val="1"/>
      </rPr>
      <t xml:space="preserve">Forbici decorative - </t>
    </r>
    <r>
      <rPr>
        <b/>
        <sz val="11"/>
        <rFont val="Arial"/>
        <family val="2"/>
        <charset val="1"/>
      </rPr>
      <t>set 8 lame differenti</t>
    </r>
  </si>
  <si>
    <t>N</t>
  </si>
  <si>
    <t>Carta e cartoncino</t>
  </si>
  <si>
    <t>PREZZO IVA INCLUSA</t>
  </si>
  <si>
    <r>
      <rPr>
        <sz val="11"/>
        <rFont val="Arial"/>
        <family val="2"/>
        <charset val="1"/>
      </rPr>
      <t xml:space="preserve">Carta x fot. A/4 500 ff 80 gr. Bianca Copy 2 Fabriano - </t>
    </r>
    <r>
      <rPr>
        <b/>
        <sz val="11"/>
        <rFont val="Arial"/>
        <family val="2"/>
        <charset val="1"/>
      </rPr>
      <t>A4 gr. 75/80 di qualità a</t>
    </r>
    <r>
      <rPr>
        <sz val="11"/>
        <rFont val="Arial"/>
        <family val="2"/>
        <charset val="1"/>
      </rPr>
      <t xml:space="preserve"> </t>
    </r>
    <r>
      <rPr>
        <b/>
        <sz val="11"/>
        <rFont val="Arial"/>
        <family val="2"/>
        <charset val="1"/>
      </rPr>
      <t>marchio disponibile</t>
    </r>
  </si>
  <si>
    <r>
      <rPr>
        <sz val="11"/>
        <rFont val="Arial"/>
        <family val="2"/>
        <charset val="1"/>
      </rPr>
      <t xml:space="preserve">Carta x fot. A/3 500 ff 80 gr. Bianca Copy 2 Fabriano - </t>
    </r>
    <r>
      <rPr>
        <b/>
        <sz val="11"/>
        <rFont val="Arial"/>
        <family val="2"/>
        <charset val="1"/>
      </rPr>
      <t>A3 gr. 75/80 di qualità a</t>
    </r>
    <r>
      <rPr>
        <sz val="11"/>
        <rFont val="Arial"/>
        <family val="2"/>
        <charset val="1"/>
      </rPr>
      <t xml:space="preserve"> </t>
    </r>
    <r>
      <rPr>
        <b/>
        <sz val="11"/>
        <rFont val="Arial"/>
        <family val="2"/>
        <charset val="1"/>
      </rPr>
      <t>marchio disponibile</t>
    </r>
  </si>
  <si>
    <r>
      <rPr>
        <sz val="11"/>
        <rFont val="Arial"/>
        <family val="2"/>
        <charset val="1"/>
      </rPr>
      <t xml:space="preserve">Carta x fot. A/4 500 ff 80 gr. Bianca economica - </t>
    </r>
    <r>
      <rPr>
        <b/>
        <sz val="11"/>
        <rFont val="Arial"/>
        <family val="2"/>
        <charset val="1"/>
      </rPr>
      <t>A4 gr. 75/80 di qualità a</t>
    </r>
    <r>
      <rPr>
        <sz val="11"/>
        <rFont val="Arial"/>
        <family val="2"/>
        <charset val="1"/>
      </rPr>
      <t xml:space="preserve"> </t>
    </r>
    <r>
      <rPr>
        <b/>
        <sz val="11"/>
        <rFont val="Arial"/>
        <family val="2"/>
        <charset val="1"/>
      </rPr>
      <t>marchio disponibile</t>
    </r>
  </si>
  <si>
    <t>Carta x fotocopie A3 colori vari risma 250 fg.gr. 80 - 10 tinte assortite</t>
  </si>
  <si>
    <t xml:space="preserve">Carta x fotocopie A3 colori vari risma 250 fg.gr. 80 monocolore </t>
  </si>
  <si>
    <t>Carta x fotocopie A4 colori vari risma 500 fg.gr. 80 - 10 tinte assortite</t>
  </si>
  <si>
    <t xml:space="preserve">Carta x fotocopie A4 colori vari risma 500 fg.gr. 80 monocolore </t>
  </si>
  <si>
    <t>Cartoncini assortiti cm 25 x 35 ff. 10 colori assortiti gr. 200/mq</t>
  </si>
  <si>
    <t>Cartoncino a pois - confezionato in 10 ff. 50x70 gr. 300 assortiti a righe e a pois</t>
  </si>
  <si>
    <t>Cartoncino arcobaleno 50x70 gr. 400</t>
  </si>
  <si>
    <t>Cartoncino bianco g. 200 cm. 100 x 70 fg. 10</t>
  </si>
  <si>
    <t>Cartoncino bianco g. 300 cm. 100 x 70 fg. 10</t>
  </si>
  <si>
    <t xml:space="preserve">Cartoncino bianco g. 300 cm. 50 x 70 </t>
  </si>
  <si>
    <t>Cartoncino bianco per fotocopie A4 risme 250 fg 160 gr. 250 ff</t>
  </si>
  <si>
    <t>Cartoncino col. liscio 100x70 vari col.</t>
  </si>
  <si>
    <t>Cartoncino colorato ruvido cm. 50 x 70</t>
  </si>
  <si>
    <t xml:space="preserve">Cartoncino nero liscio cm. 100 x 70 </t>
  </si>
  <si>
    <t xml:space="preserve">Cartoncino nero liscio cm. 50 x 70 </t>
  </si>
  <si>
    <r>
      <rPr>
        <sz val="11"/>
        <rFont val="Arial"/>
        <family val="2"/>
        <charset val="1"/>
      </rPr>
      <t xml:space="preserve">Cartoncino vari col. per fotocopie A3 risme 250 fg gr. 160 - 10 colori ass.ti - </t>
    </r>
    <r>
      <rPr>
        <b/>
        <sz val="11"/>
        <rFont val="Arial"/>
        <family val="2"/>
        <charset val="1"/>
      </rPr>
      <t>125 FF</t>
    </r>
  </si>
  <si>
    <r>
      <rPr>
        <sz val="11"/>
        <rFont val="Arial"/>
        <family val="2"/>
        <charset val="1"/>
      </rPr>
      <t xml:space="preserve">Cartoncino vari col. per fotocopie A3 risme 250 fg gr. 160 monocolore - </t>
    </r>
    <r>
      <rPr>
        <b/>
        <sz val="11"/>
        <rFont val="Arial"/>
        <family val="2"/>
        <charset val="1"/>
      </rPr>
      <t>125 FF</t>
    </r>
  </si>
  <si>
    <t>Cartoncino vari col. per fotocopie A4 risme 250 fg gr. 160 - 10 colori ass.ti</t>
  </si>
  <si>
    <t>Cartoncino vari col. per fotocopie A4 risme 250 fg gr. 160 monocolore</t>
  </si>
  <si>
    <t>Album collage vellutato cm 35x50- col. assort. 50 fg.</t>
  </si>
  <si>
    <t>Album predisegnato (soggetti opere famose)10 fg</t>
  </si>
  <si>
    <t>Album da disegno piccolo fg. Ruvido</t>
  </si>
  <si>
    <t>Carta a nido d'ape conf. 5 fg 24x34</t>
  </si>
  <si>
    <t>Carta bimetallizzata oro/argento cm. 50 x 80</t>
  </si>
  <si>
    <t>Carta cellophane fg. 100 x 130 - CONFEZIONE 25FF</t>
  </si>
  <si>
    <t>Carta collage rasata lucida  fg. 50 x 70 colori oro arg rosso verde blu celeste rosa marrone bianco nero giallo arancione</t>
  </si>
  <si>
    <t>Carta collage rasata lucida cm. 24 x 34 fg 12 col. Vari</t>
  </si>
  <si>
    <t>Carta crespa colorata rot. Cm. 250 x 50 vari col. gr. 180 metallizzata oro o argento</t>
  </si>
  <si>
    <t xml:space="preserve">Carta crespa colorata rot. Cm. 250 x 50 vari col. gr. 40 </t>
  </si>
  <si>
    <t>Carta crespa colorata rot. Cm. 250 x 50 vari col.gr. 60 metalliz. oro/arg/rosso/verde/blu</t>
  </si>
  <si>
    <t>Carta crespa doppia rot. Cm. 250 x 250 vari col. gr.180 non metallizzata</t>
  </si>
  <si>
    <t>Carta crespa fantasia conf. 3 rotoli POIS - FARFALLE - MARGHERITE non divisibile</t>
  </si>
  <si>
    <t>Carta da imballo bianca fg. 20 cm. 100 x150</t>
  </si>
  <si>
    <t>Carta da imballo marrone fg. 20 cm 100 x150</t>
  </si>
  <si>
    <t>Carta di luna - Carta cotton 45x65 conf. 12 ff 45 gr/mq 6 colori</t>
  </si>
  <si>
    <t>Carta di riso - Carta riso 45x65 conf. 12 ff 35 gr/mq 6 colori</t>
  </si>
  <si>
    <t>Carta origami conf. da 20 fg. Cm. 14x14 col. Ass.</t>
  </si>
  <si>
    <t>Carta panno non adesiva cm. 20x30 col. vari 10 fg.</t>
  </si>
  <si>
    <t>Carta pergamena album 14 fg. cm. 24 x 34 col. vari</t>
  </si>
  <si>
    <t>Carta pergamin semi trasparente x aquiloni vari col. 12 fg. 50x70</t>
  </si>
  <si>
    <t>Carta pergamin semi trasparente x aquiloni vari col. 25 fg. 100x70</t>
  </si>
  <si>
    <t>Carta x scenografia m. 5x1,5</t>
  </si>
  <si>
    <t>Carta speciale 720/1440 dpi ft. A2 (30fg) cod. C 13S041079</t>
  </si>
  <si>
    <t>Carta spugna in fogli - Album vivelle 35x50 col ass 10 ff.</t>
  </si>
  <si>
    <t>Carta velina cm 50 x 70 vari colori 24 fg.</t>
  </si>
  <si>
    <t>Carta vellutata  rotolo m 5 x cm 70</t>
  </si>
  <si>
    <t>Carta vellutata autoadesiva vari col. 7 fg. cm 24 x 34</t>
  </si>
  <si>
    <t>Cartoncino bicolore gr.400 oro/rosso - arg/aranc.- blu/verde - giallo/marrone- rosa/azzurro</t>
  </si>
  <si>
    <t>Cartoncino fantasia conf. 10 ff. 50x70 gr.400</t>
  </si>
  <si>
    <t>Cartoncino fluorescente cm. 50 x 70</t>
  </si>
  <si>
    <t>Cartoncino ondulato 50x70 vari colori</t>
  </si>
  <si>
    <t>Cartoncino ondulato metallizzato 50x70</t>
  </si>
  <si>
    <t>Cartone grigio 70 x 100 mm 3 - MM 2.1</t>
  </si>
  <si>
    <r>
      <rPr>
        <sz val="11"/>
        <rFont val="Arial"/>
        <family val="2"/>
        <charset val="1"/>
      </rPr>
      <t xml:space="preserve">Fogli lucidi poliet. fotocopiabile per lavagna luminosa 100 pz. A3 - </t>
    </r>
    <r>
      <rPr>
        <b/>
        <sz val="11"/>
        <rFont val="Arial"/>
        <family val="2"/>
        <charset val="1"/>
      </rPr>
      <t>non fotoc.</t>
    </r>
  </si>
  <si>
    <r>
      <rPr>
        <sz val="11"/>
        <rFont val="Arial"/>
        <family val="2"/>
        <charset val="1"/>
      </rPr>
      <t xml:space="preserve">Fogli lucidi poliet.fotocopiabile per lav. Luminosa 100 pz. - </t>
    </r>
    <r>
      <rPr>
        <b/>
        <sz val="11"/>
        <rFont val="Arial"/>
        <family val="2"/>
        <charset val="1"/>
      </rPr>
      <t>non fotoc. f.to A4</t>
    </r>
  </si>
  <si>
    <t>Pergamena  x onorificenze f.to A/4 gr. 190 pc. 50 ff</t>
  </si>
  <si>
    <t>Pergamena x onorificenze f.to 25 x 35  cornice a colori</t>
  </si>
  <si>
    <t>Pergamena x onorificenze f.to A/4 con cornice a colori</t>
  </si>
  <si>
    <t>Pergamena x onorificenze f.to A/4 gr. 90 pc. 50 ff</t>
  </si>
  <si>
    <r>
      <rPr>
        <sz val="11"/>
        <rFont val="Arial"/>
        <family val="2"/>
        <charset val="1"/>
      </rPr>
      <t xml:space="preserve">Rotolo carta lucida adesiva - plastica adesiva colorata 45x100 - </t>
    </r>
    <r>
      <rPr>
        <b/>
        <sz val="11"/>
        <rFont val="Arial"/>
        <family val="2"/>
        <charset val="1"/>
      </rPr>
      <t>f.to 45x200</t>
    </r>
  </si>
  <si>
    <t>Rotolo plastica adesiva trasparente 90x50</t>
  </si>
  <si>
    <t>Carta per fotocopie A/3 multipaper Fabriano 250 fg gr. 140 bianca</t>
  </si>
  <si>
    <t>Carta per fotocopie A/4 multipaper Fabriano 250 fg gr. 140 bianca</t>
  </si>
  <si>
    <t>O</t>
  </si>
  <si>
    <t>Varie</t>
  </si>
  <si>
    <t>Perforatore 1 foro</t>
  </si>
  <si>
    <t>Perforatore 2 fori passo 8 cm.</t>
  </si>
  <si>
    <t>Lente d'ingrandimento montatura in metallo lente cristallo cm 5</t>
  </si>
  <si>
    <t>Lente d'ingrandimento montatura in metallo lente cristallo cm 7,5</t>
  </si>
  <si>
    <t>Lente d'ingrandimento montatura in metallo lente cristallo cm 10</t>
  </si>
  <si>
    <t>Quaderno computisteria a righe A (1-2 elem.) da 26 fg.</t>
  </si>
  <si>
    <t>Quaderno computisteria a righe B c/margine (3 elem.) da 26 fg.</t>
  </si>
  <si>
    <t>Quaderno computisteria a righe C  c/margine (4 e 5 elem.) da 26 fg.</t>
  </si>
  <si>
    <t>Quaderno computisteria a righe 1R s/margine (scuola media) da 26 fg.</t>
  </si>
  <si>
    <t>Quaderno computisteria quadrettoni  10 mm s/margine (1 elem.) da 26 fg.</t>
  </si>
  <si>
    <t>Quaderno computisteria quadretti Q c/margine (2-3-4-5 elem.) da 26 fg.</t>
  </si>
  <si>
    <t>Quaderno computisteria quadrettini 4F c/margini (scuola media) da 26 fg.</t>
  </si>
  <si>
    <t>Risme fogli protocollo a righi 1R 200 fg</t>
  </si>
  <si>
    <t>Risme fogli protocollo a a quadretti 5MM  200 fg</t>
  </si>
  <si>
    <t>Registro cartonato 100 fg</t>
  </si>
  <si>
    <t>Registro cartonato 72 fg</t>
  </si>
  <si>
    <t>Registro cartonato 48 fg</t>
  </si>
  <si>
    <t>Registro verbale assemblee</t>
  </si>
  <si>
    <t>Righello cm.  20</t>
  </si>
  <si>
    <t>Righello cm.  30</t>
  </si>
  <si>
    <t>Riga cm.  60</t>
  </si>
  <si>
    <t>Riga cm.  80</t>
  </si>
  <si>
    <t>Riga cm. 100</t>
  </si>
  <si>
    <t>Riga in alluminio cm 100</t>
  </si>
  <si>
    <t xml:space="preserve">Rotolo carta lucida adesiva - plastica adesiva colorata 45x100 </t>
  </si>
  <si>
    <r>
      <rPr>
        <sz val="11"/>
        <rFont val="Arial"/>
        <family val="2"/>
        <charset val="1"/>
      </rPr>
      <t xml:space="preserve">Rotolo plastica adesiva trasparente 90x50 - </t>
    </r>
    <r>
      <rPr>
        <b/>
        <sz val="11"/>
        <rFont val="Arial"/>
        <family val="2"/>
        <charset val="1"/>
      </rPr>
      <t>f.to 45x200</t>
    </r>
  </si>
  <si>
    <t>Figure logiche valig. 48 sagome med/picc.</t>
  </si>
  <si>
    <t>Gomitoli di spago 100 g. grosso</t>
  </si>
  <si>
    <t>Gomitoli di spago 100 g. sottile</t>
  </si>
  <si>
    <t xml:space="preserve">Nastrino satinato mm. 10 x 250 yds </t>
  </si>
  <si>
    <t>Nastrino satinato mm. 5 x 500 yds</t>
  </si>
  <si>
    <t xml:space="preserve">Nastro satinato 19 mm 100 yards </t>
  </si>
  <si>
    <t>Nastro segnaletico - 200 m</t>
  </si>
  <si>
    <t>Abaco</t>
  </si>
  <si>
    <t>Compasso cm. 15</t>
  </si>
  <si>
    <t>Regoli colorati</t>
  </si>
  <si>
    <t>Tampone grande per timbri in gomma</t>
  </si>
  <si>
    <t>Tampone piccolo per timbri in gomma</t>
  </si>
  <si>
    <t>Tampone per timbro protocollo (5,4 cm x 4,3 cm)</t>
  </si>
  <si>
    <t>Tampone  per timbro metallico</t>
  </si>
  <si>
    <t>Inchiostro per timbri in gomma</t>
  </si>
  <si>
    <t>Inchiostro per timbri metallici</t>
  </si>
  <si>
    <t>Buste gialle/bianche 11x23 conf. da 500 pz</t>
  </si>
  <si>
    <t>Buste gialle/bianche 12x18 conf. da 500 pz</t>
  </si>
  <si>
    <t>Buste gialle/bianche formato A/4 conf. da 500 pz</t>
  </si>
  <si>
    <t xml:space="preserve">Buste gialle/bianche mezzo foglio A/4 conf. da 500 pz </t>
  </si>
  <si>
    <t>Bustoni giallo/bianco 30x40 conf. da 500 pz</t>
  </si>
  <si>
    <t>Bustoni giallo/bianco 25x35  conf. da 500 pz</t>
  </si>
  <si>
    <t>Bustoni giallo/bianco 22x32  conf. da 500 pz</t>
  </si>
  <si>
    <t>Bustoni giallo/bianco 19x26 conf. da 500 pz</t>
  </si>
  <si>
    <t>Bustoni giallo/bianco 16x23 conf. da 500 pz</t>
  </si>
  <si>
    <t>Busta sacco A/3 30x42 ppl trasparente - cf. 10 pz.</t>
  </si>
  <si>
    <t>Post -it 75 mm 100 fg</t>
  </si>
  <si>
    <t>Post - it a fascette colorate</t>
  </si>
  <si>
    <t>Tele mt 1,00x1,00</t>
  </si>
  <si>
    <t>ELENCO MATERIALE DI CANCELLERIA                                                                                                                 a.s. 2023/2024</t>
  </si>
  <si>
    <t>Quantità</t>
  </si>
  <si>
    <t>Tot</t>
  </si>
  <si>
    <t>Tot senza Iva</t>
  </si>
  <si>
    <t>Tot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</si>
</sst>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8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/>
    <xf numFmtId="0" fontId="7" fillId="0" borderId="0" xfId="0" applyFont="1" applyAlignment="1">
      <alignment horizontal="center"/>
    </xf>
    <xf numFmtId="0" fontId="1" fillId="0" borderId="1" xfId="0" applyFont="1" applyBorder="1"/>
    <xf numFmtId="0" fontId="8" fillId="0" borderId="0" xfId="0" applyFont="1"/>
    <xf numFmtId="0" fontId="1" fillId="0" borderId="1" xfId="0" applyFont="1" applyBorder="1" applyAlignment="1">
      <alignment vertical="center"/>
    </xf>
    <xf numFmtId="2" fontId="5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8"/>
  <sheetViews>
    <sheetView tabSelected="1" topLeftCell="A163" zoomScaleNormal="100" workbookViewId="0">
      <selection activeCell="F5" sqref="F5"/>
    </sheetView>
  </sheetViews>
  <sheetFormatPr defaultColWidth="8.88671875" defaultRowHeight="13.8" x14ac:dyDescent="0.25"/>
  <cols>
    <col min="1" max="1" width="6.109375" style="2" customWidth="1"/>
    <col min="2" max="2" width="4.44140625" style="3" customWidth="1"/>
    <col min="3" max="3" width="76.109375" style="4" customWidth="1"/>
    <col min="4" max="4" width="13.33203125" style="5" customWidth="1"/>
    <col min="5" max="1024" width="8.88671875" style="2"/>
  </cols>
  <sheetData>
    <row r="1" spans="1:8" ht="36.75" customHeight="1" x14ac:dyDescent="0.25">
      <c r="A1" s="24" t="s">
        <v>544</v>
      </c>
      <c r="B1" s="24"/>
      <c r="C1" s="24"/>
      <c r="D1" s="24"/>
    </row>
    <row r="2" spans="1:8" ht="9" customHeight="1" x14ac:dyDescent="0.25"/>
    <row r="3" spans="1:8" ht="22.5" customHeight="1" x14ac:dyDescent="0.25">
      <c r="A3" s="6" t="s">
        <v>0</v>
      </c>
      <c r="B3" s="6" t="s">
        <v>1</v>
      </c>
      <c r="C3" s="1" t="s">
        <v>2</v>
      </c>
      <c r="D3" s="21" t="s">
        <v>3</v>
      </c>
      <c r="E3" s="18"/>
      <c r="F3" s="23" t="s">
        <v>545</v>
      </c>
      <c r="G3" s="18"/>
      <c r="H3" s="23" t="s">
        <v>546</v>
      </c>
    </row>
    <row r="4" spans="1:8" ht="10.5" customHeight="1" x14ac:dyDescent="0.25">
      <c r="C4" s="7"/>
      <c r="E4" s="18"/>
      <c r="F4" s="18"/>
      <c r="G4" s="18"/>
      <c r="H4" s="18"/>
    </row>
    <row r="5" spans="1:8" ht="20.25" customHeight="1" x14ac:dyDescent="0.25">
      <c r="B5" s="8">
        <v>1</v>
      </c>
      <c r="C5" s="9" t="s">
        <v>4</v>
      </c>
      <c r="D5" s="22">
        <v>1.5</v>
      </c>
      <c r="E5" s="18"/>
      <c r="F5" s="18"/>
      <c r="G5" s="18"/>
      <c r="H5" s="18">
        <f>D5*F5</f>
        <v>0</v>
      </c>
    </row>
    <row r="6" spans="1:8" ht="20.25" customHeight="1" x14ac:dyDescent="0.25">
      <c r="B6" s="8">
        <f t="shared" ref="B6:B37" si="0">SUM(B5+1)</f>
        <v>2</v>
      </c>
      <c r="C6" s="9" t="s">
        <v>5</v>
      </c>
      <c r="D6" s="22">
        <v>4.9000000000000004</v>
      </c>
      <c r="E6" s="18"/>
      <c r="F6" s="18"/>
      <c r="G6" s="18"/>
      <c r="H6" s="18">
        <f t="shared" ref="H6:H69" si="1">D6*F6</f>
        <v>0</v>
      </c>
    </row>
    <row r="7" spans="1:8" ht="20.25" customHeight="1" x14ac:dyDescent="0.25">
      <c r="A7"/>
      <c r="B7" s="8">
        <f t="shared" si="0"/>
        <v>3</v>
      </c>
      <c r="C7" s="9" t="s">
        <v>6</v>
      </c>
      <c r="D7" s="22">
        <v>0.1</v>
      </c>
      <c r="E7" s="18"/>
      <c r="F7" s="18"/>
      <c r="G7" s="18"/>
      <c r="H7" s="18">
        <f t="shared" si="1"/>
        <v>0</v>
      </c>
    </row>
    <row r="8" spans="1:8" ht="20.25" customHeight="1" x14ac:dyDescent="0.25">
      <c r="A8"/>
      <c r="B8" s="8">
        <f t="shared" si="0"/>
        <v>4</v>
      </c>
      <c r="C8" s="9" t="s">
        <v>7</v>
      </c>
      <c r="D8" s="22">
        <v>1.74</v>
      </c>
      <c r="E8" s="18"/>
      <c r="F8" s="18"/>
      <c r="G8" s="18"/>
      <c r="H8" s="18">
        <f t="shared" si="1"/>
        <v>0</v>
      </c>
    </row>
    <row r="9" spans="1:8" ht="20.25" customHeight="1" x14ac:dyDescent="0.25">
      <c r="A9"/>
      <c r="B9" s="8">
        <f t="shared" si="0"/>
        <v>5</v>
      </c>
      <c r="C9" s="9" t="s">
        <v>8</v>
      </c>
      <c r="D9" s="22">
        <v>1.74</v>
      </c>
      <c r="E9" s="18"/>
      <c r="F9" s="18"/>
      <c r="G9" s="18"/>
      <c r="H9" s="18">
        <f t="shared" si="1"/>
        <v>0</v>
      </c>
    </row>
    <row r="10" spans="1:8" ht="20.25" customHeight="1" x14ac:dyDescent="0.25">
      <c r="B10" s="8">
        <f t="shared" si="0"/>
        <v>6</v>
      </c>
      <c r="C10" s="9" t="s">
        <v>9</v>
      </c>
      <c r="D10" s="22">
        <v>1.74</v>
      </c>
      <c r="E10" s="18"/>
      <c r="F10" s="18"/>
      <c r="G10" s="18"/>
      <c r="H10" s="18">
        <f t="shared" si="1"/>
        <v>0</v>
      </c>
    </row>
    <row r="11" spans="1:8" ht="20.25" customHeight="1" x14ac:dyDescent="0.25">
      <c r="B11" s="8">
        <f t="shared" si="0"/>
        <v>7</v>
      </c>
      <c r="C11" s="9" t="s">
        <v>10</v>
      </c>
      <c r="D11" s="22">
        <v>1.74</v>
      </c>
      <c r="E11" s="18"/>
      <c r="F11" s="18"/>
      <c r="G11" s="18"/>
      <c r="H11" s="18">
        <f t="shared" si="1"/>
        <v>0</v>
      </c>
    </row>
    <row r="12" spans="1:8" ht="20.25" customHeight="1" x14ac:dyDescent="0.25">
      <c r="B12" s="8">
        <f t="shared" si="0"/>
        <v>8</v>
      </c>
      <c r="C12" s="9" t="s">
        <v>11</v>
      </c>
      <c r="D12" s="22">
        <v>1.74</v>
      </c>
      <c r="E12" s="18"/>
      <c r="F12" s="18"/>
      <c r="G12" s="18"/>
      <c r="H12" s="18">
        <f t="shared" si="1"/>
        <v>0</v>
      </c>
    </row>
    <row r="13" spans="1:8" ht="20.25" customHeight="1" x14ac:dyDescent="0.25">
      <c r="B13" s="8">
        <f t="shared" si="0"/>
        <v>9</v>
      </c>
      <c r="C13" s="9" t="s">
        <v>12</v>
      </c>
      <c r="D13" s="22">
        <v>0.78</v>
      </c>
      <c r="E13" s="18"/>
      <c r="F13" s="18"/>
      <c r="G13" s="18"/>
      <c r="H13" s="18">
        <f t="shared" si="1"/>
        <v>0</v>
      </c>
    </row>
    <row r="14" spans="1:8" ht="20.25" customHeight="1" x14ac:dyDescent="0.25">
      <c r="B14" s="8">
        <f t="shared" si="0"/>
        <v>10</v>
      </c>
      <c r="C14" s="9" t="s">
        <v>13</v>
      </c>
      <c r="D14" s="22">
        <v>0.16</v>
      </c>
      <c r="E14" s="18"/>
      <c r="F14" s="18"/>
      <c r="G14" s="18"/>
      <c r="H14" s="18">
        <f t="shared" si="1"/>
        <v>0</v>
      </c>
    </row>
    <row r="15" spans="1:8" ht="20.25" customHeight="1" x14ac:dyDescent="0.25">
      <c r="B15" s="8">
        <f t="shared" si="0"/>
        <v>11</v>
      </c>
      <c r="C15" s="9" t="s">
        <v>14</v>
      </c>
      <c r="D15" s="22">
        <v>0.28000000000000003</v>
      </c>
      <c r="E15" s="18"/>
      <c r="F15" s="18"/>
      <c r="G15" s="18"/>
      <c r="H15" s="18">
        <f t="shared" si="1"/>
        <v>0</v>
      </c>
    </row>
    <row r="16" spans="1:8" ht="20.25" customHeight="1" x14ac:dyDescent="0.25">
      <c r="B16" s="8">
        <f t="shared" si="0"/>
        <v>12</v>
      </c>
      <c r="C16" s="9" t="s">
        <v>15</v>
      </c>
      <c r="D16" s="22">
        <v>7.76</v>
      </c>
      <c r="E16" s="18"/>
      <c r="F16" s="18"/>
      <c r="G16" s="18"/>
      <c r="H16" s="18">
        <f t="shared" si="1"/>
        <v>0</v>
      </c>
    </row>
    <row r="17" spans="2:8" ht="20.25" customHeight="1" x14ac:dyDescent="0.25">
      <c r="B17" s="8">
        <f t="shared" si="0"/>
        <v>13</v>
      </c>
      <c r="C17" s="9" t="s">
        <v>16</v>
      </c>
      <c r="D17" s="22">
        <v>0.13</v>
      </c>
      <c r="E17" s="18"/>
      <c r="F17" s="18"/>
      <c r="G17" s="18"/>
      <c r="H17" s="18">
        <f t="shared" si="1"/>
        <v>0</v>
      </c>
    </row>
    <row r="18" spans="2:8" ht="20.25" customHeight="1" x14ac:dyDescent="0.25">
      <c r="B18" s="8">
        <f t="shared" si="0"/>
        <v>14</v>
      </c>
      <c r="C18" s="9" t="s">
        <v>17</v>
      </c>
      <c r="D18" s="22">
        <v>12.55</v>
      </c>
      <c r="E18" s="18"/>
      <c r="F18" s="18"/>
      <c r="G18" s="18"/>
      <c r="H18" s="18">
        <f t="shared" si="1"/>
        <v>0</v>
      </c>
    </row>
    <row r="19" spans="2:8" ht="20.25" customHeight="1" x14ac:dyDescent="0.25">
      <c r="B19" s="8">
        <f t="shared" si="0"/>
        <v>15</v>
      </c>
      <c r="C19" s="9" t="s">
        <v>18</v>
      </c>
      <c r="D19" s="22">
        <v>0.49</v>
      </c>
      <c r="E19" s="18"/>
      <c r="F19" s="18"/>
      <c r="G19" s="18"/>
      <c r="H19" s="18">
        <f t="shared" si="1"/>
        <v>0</v>
      </c>
    </row>
    <row r="20" spans="2:8" ht="20.25" customHeight="1" x14ac:dyDescent="0.25">
      <c r="B20" s="8">
        <f t="shared" si="0"/>
        <v>16</v>
      </c>
      <c r="C20" s="9" t="s">
        <v>19</v>
      </c>
      <c r="D20" s="22">
        <v>0.74</v>
      </c>
      <c r="E20" s="18"/>
      <c r="F20" s="18"/>
      <c r="G20" s="18"/>
      <c r="H20" s="18">
        <f t="shared" si="1"/>
        <v>0</v>
      </c>
    </row>
    <row r="21" spans="2:8" ht="20.25" customHeight="1" x14ac:dyDescent="0.25">
      <c r="B21" s="8">
        <f t="shared" si="0"/>
        <v>17</v>
      </c>
      <c r="C21" s="9" t="s">
        <v>20</v>
      </c>
      <c r="D21" s="22">
        <v>0.74</v>
      </c>
      <c r="E21" s="18"/>
      <c r="F21" s="18"/>
      <c r="G21" s="18"/>
      <c r="H21" s="18">
        <f t="shared" si="1"/>
        <v>0</v>
      </c>
    </row>
    <row r="22" spans="2:8" ht="20.25" customHeight="1" x14ac:dyDescent="0.25">
      <c r="B22" s="8">
        <f t="shared" si="0"/>
        <v>18</v>
      </c>
      <c r="C22" s="9" t="s">
        <v>21</v>
      </c>
      <c r="D22" s="22">
        <v>0.74</v>
      </c>
      <c r="E22" s="18"/>
      <c r="F22" s="18"/>
      <c r="G22" s="18"/>
      <c r="H22" s="18">
        <f t="shared" si="1"/>
        <v>0</v>
      </c>
    </row>
    <row r="23" spans="2:8" ht="20.25" customHeight="1" x14ac:dyDescent="0.25">
      <c r="B23" s="8">
        <f t="shared" si="0"/>
        <v>19</v>
      </c>
      <c r="C23" s="9" t="s">
        <v>22</v>
      </c>
      <c r="D23" s="22">
        <v>0.74</v>
      </c>
      <c r="E23" s="18"/>
      <c r="F23" s="18"/>
      <c r="G23" s="18"/>
      <c r="H23" s="18">
        <f t="shared" si="1"/>
        <v>0</v>
      </c>
    </row>
    <row r="24" spans="2:8" ht="20.25" customHeight="1" x14ac:dyDescent="0.25">
      <c r="B24" s="8">
        <f t="shared" si="0"/>
        <v>20</v>
      </c>
      <c r="C24" s="9" t="s">
        <v>23</v>
      </c>
      <c r="D24" s="22">
        <v>0.74</v>
      </c>
      <c r="E24" s="18"/>
      <c r="F24" s="18"/>
      <c r="G24" s="18"/>
      <c r="H24" s="18">
        <f t="shared" si="1"/>
        <v>0</v>
      </c>
    </row>
    <row r="25" spans="2:8" ht="20.25" customHeight="1" x14ac:dyDescent="0.25">
      <c r="B25" s="8">
        <f t="shared" si="0"/>
        <v>21</v>
      </c>
      <c r="C25" s="9" t="s">
        <v>24</v>
      </c>
      <c r="D25" s="22">
        <v>0.74</v>
      </c>
      <c r="E25" s="18"/>
      <c r="F25" s="18"/>
      <c r="G25" s="18"/>
      <c r="H25" s="18">
        <f t="shared" si="1"/>
        <v>0</v>
      </c>
    </row>
    <row r="26" spans="2:8" ht="20.25" customHeight="1" x14ac:dyDescent="0.25">
      <c r="B26" s="8">
        <f t="shared" si="0"/>
        <v>22</v>
      </c>
      <c r="C26" s="9" t="s">
        <v>25</v>
      </c>
      <c r="D26" s="22">
        <v>1.08</v>
      </c>
      <c r="E26" s="18"/>
      <c r="F26" s="18"/>
      <c r="G26" s="18"/>
      <c r="H26" s="18">
        <f t="shared" si="1"/>
        <v>0</v>
      </c>
    </row>
    <row r="27" spans="2:8" ht="20.25" customHeight="1" x14ac:dyDescent="0.25">
      <c r="B27" s="8">
        <f t="shared" si="0"/>
        <v>23</v>
      </c>
      <c r="C27" s="9" t="s">
        <v>26</v>
      </c>
      <c r="D27" s="22">
        <v>1.51</v>
      </c>
      <c r="E27" s="18"/>
      <c r="F27" s="18"/>
      <c r="G27" s="18"/>
      <c r="H27" s="18">
        <f t="shared" si="1"/>
        <v>0</v>
      </c>
    </row>
    <row r="28" spans="2:8" ht="20.25" customHeight="1" x14ac:dyDescent="0.25">
      <c r="B28" s="8">
        <f t="shared" si="0"/>
        <v>24</v>
      </c>
      <c r="C28" s="9" t="s">
        <v>27</v>
      </c>
      <c r="D28" s="22">
        <v>1.44</v>
      </c>
      <c r="E28" s="18"/>
      <c r="F28" s="18"/>
      <c r="G28" s="18"/>
      <c r="H28" s="18">
        <f t="shared" si="1"/>
        <v>0</v>
      </c>
    </row>
    <row r="29" spans="2:8" ht="20.25" customHeight="1" x14ac:dyDescent="0.25">
      <c r="B29" s="8">
        <f t="shared" si="0"/>
        <v>25</v>
      </c>
      <c r="C29" s="9" t="s">
        <v>28</v>
      </c>
      <c r="D29" s="22">
        <v>1.85</v>
      </c>
      <c r="E29" s="18"/>
      <c r="F29" s="18"/>
      <c r="G29" s="18"/>
      <c r="H29" s="18">
        <f t="shared" si="1"/>
        <v>0</v>
      </c>
    </row>
    <row r="30" spans="2:8" ht="20.25" customHeight="1" x14ac:dyDescent="0.25">
      <c r="B30" s="8">
        <f t="shared" si="0"/>
        <v>26</v>
      </c>
      <c r="C30" s="9" t="s">
        <v>29</v>
      </c>
      <c r="D30" s="22">
        <v>1.69</v>
      </c>
      <c r="E30" s="18"/>
      <c r="F30" s="18"/>
      <c r="G30" s="18"/>
      <c r="H30" s="18">
        <f t="shared" si="1"/>
        <v>0</v>
      </c>
    </row>
    <row r="31" spans="2:8" ht="20.25" customHeight="1" x14ac:dyDescent="0.25">
      <c r="B31" s="8">
        <f t="shared" si="0"/>
        <v>27</v>
      </c>
      <c r="C31" s="9" t="s">
        <v>30</v>
      </c>
      <c r="D31" s="22">
        <v>2.06</v>
      </c>
      <c r="E31" s="18"/>
      <c r="F31" s="18"/>
      <c r="G31" s="18"/>
      <c r="H31" s="18">
        <f t="shared" si="1"/>
        <v>0</v>
      </c>
    </row>
    <row r="32" spans="2:8" ht="20.25" customHeight="1" x14ac:dyDescent="0.25">
      <c r="B32" s="8">
        <f t="shared" si="0"/>
        <v>28</v>
      </c>
      <c r="C32" s="9" t="s">
        <v>31</v>
      </c>
      <c r="D32" s="22">
        <v>2.06</v>
      </c>
      <c r="E32" s="18"/>
      <c r="F32" s="18"/>
      <c r="G32" s="18"/>
      <c r="H32" s="18">
        <f t="shared" si="1"/>
        <v>0</v>
      </c>
    </row>
    <row r="33" spans="2:8" ht="20.25" customHeight="1" x14ac:dyDescent="0.25">
      <c r="B33" s="8">
        <f t="shared" si="0"/>
        <v>29</v>
      </c>
      <c r="C33" s="9" t="s">
        <v>32</v>
      </c>
      <c r="D33" s="22">
        <v>2.4300000000000002</v>
      </c>
      <c r="E33" s="18"/>
      <c r="F33" s="18"/>
      <c r="G33" s="18"/>
      <c r="H33" s="18">
        <f t="shared" si="1"/>
        <v>0</v>
      </c>
    </row>
    <row r="34" spans="2:8" ht="20.25" customHeight="1" x14ac:dyDescent="0.25">
      <c r="B34" s="8">
        <f t="shared" si="0"/>
        <v>30</v>
      </c>
      <c r="C34" s="9" t="s">
        <v>33</v>
      </c>
      <c r="D34" s="22">
        <v>2.4300000000000002</v>
      </c>
      <c r="E34" s="18"/>
      <c r="F34" s="18"/>
      <c r="G34" s="18"/>
      <c r="H34" s="18">
        <f t="shared" si="1"/>
        <v>0</v>
      </c>
    </row>
    <row r="35" spans="2:8" ht="20.25" customHeight="1" x14ac:dyDescent="0.25">
      <c r="B35" s="8">
        <f t="shared" si="0"/>
        <v>31</v>
      </c>
      <c r="C35" s="9" t="s">
        <v>34</v>
      </c>
      <c r="D35" s="22">
        <v>2.74</v>
      </c>
      <c r="E35" s="18"/>
      <c r="F35" s="18"/>
      <c r="G35" s="18"/>
      <c r="H35" s="18">
        <f t="shared" si="1"/>
        <v>0</v>
      </c>
    </row>
    <row r="36" spans="2:8" ht="20.25" customHeight="1" x14ac:dyDescent="0.25">
      <c r="B36" s="8">
        <f t="shared" si="0"/>
        <v>32</v>
      </c>
      <c r="C36" s="9" t="s">
        <v>35</v>
      </c>
      <c r="D36" s="22">
        <v>2.91</v>
      </c>
      <c r="E36" s="18"/>
      <c r="F36" s="18"/>
      <c r="G36" s="18"/>
      <c r="H36" s="18">
        <f t="shared" si="1"/>
        <v>0</v>
      </c>
    </row>
    <row r="37" spans="2:8" ht="20.25" customHeight="1" x14ac:dyDescent="0.25">
      <c r="B37" s="8">
        <f t="shared" si="0"/>
        <v>33</v>
      </c>
      <c r="C37" s="9" t="s">
        <v>36</v>
      </c>
      <c r="D37" s="22">
        <v>3.31</v>
      </c>
      <c r="E37" s="18"/>
      <c r="F37" s="18"/>
      <c r="G37" s="18"/>
      <c r="H37" s="18">
        <f t="shared" si="1"/>
        <v>0</v>
      </c>
    </row>
    <row r="38" spans="2:8" ht="20.25" customHeight="1" x14ac:dyDescent="0.25">
      <c r="B38" s="8">
        <f t="shared" ref="B38:B61" si="2">SUM(B37+1)</f>
        <v>34</v>
      </c>
      <c r="C38" s="9" t="s">
        <v>37</v>
      </c>
      <c r="D38" s="22">
        <v>3.96</v>
      </c>
      <c r="E38" s="18"/>
      <c r="F38" s="18"/>
      <c r="G38" s="18"/>
      <c r="H38" s="18">
        <f t="shared" si="1"/>
        <v>0</v>
      </c>
    </row>
    <row r="39" spans="2:8" ht="20.25" customHeight="1" x14ac:dyDescent="0.25">
      <c r="B39" s="8">
        <f t="shared" si="2"/>
        <v>35</v>
      </c>
      <c r="C39" s="9" t="s">
        <v>38</v>
      </c>
      <c r="D39" s="22">
        <v>3.9</v>
      </c>
      <c r="E39" s="18"/>
      <c r="F39" s="18"/>
      <c r="G39" s="18"/>
      <c r="H39" s="18">
        <f t="shared" si="1"/>
        <v>0</v>
      </c>
    </row>
    <row r="40" spans="2:8" ht="20.25" customHeight="1" x14ac:dyDescent="0.25">
      <c r="B40" s="8">
        <f t="shared" si="2"/>
        <v>36</v>
      </c>
      <c r="C40" s="9" t="s">
        <v>39</v>
      </c>
      <c r="D40" s="22">
        <v>4.34</v>
      </c>
      <c r="E40" s="18"/>
      <c r="F40" s="18"/>
      <c r="G40" s="18"/>
      <c r="H40" s="18">
        <f t="shared" si="1"/>
        <v>0</v>
      </c>
    </row>
    <row r="41" spans="2:8" ht="20.25" customHeight="1" x14ac:dyDescent="0.25">
      <c r="B41" s="8">
        <f t="shared" si="2"/>
        <v>37</v>
      </c>
      <c r="C41" s="9" t="s">
        <v>40</v>
      </c>
      <c r="D41" s="22">
        <v>4.75</v>
      </c>
      <c r="E41" s="18"/>
      <c r="F41" s="18"/>
      <c r="G41" s="18"/>
      <c r="H41" s="18">
        <f t="shared" si="1"/>
        <v>0</v>
      </c>
    </row>
    <row r="42" spans="2:8" ht="20.25" customHeight="1" x14ac:dyDescent="0.25">
      <c r="B42" s="8">
        <f t="shared" si="2"/>
        <v>38</v>
      </c>
      <c r="C42" s="9" t="s">
        <v>41</v>
      </c>
      <c r="D42" s="22">
        <v>4.68</v>
      </c>
      <c r="E42" s="18"/>
      <c r="F42" s="18"/>
      <c r="G42" s="18"/>
      <c r="H42" s="18">
        <f t="shared" si="1"/>
        <v>0</v>
      </c>
    </row>
    <row r="43" spans="2:8" ht="20.25" customHeight="1" x14ac:dyDescent="0.25">
      <c r="B43" s="8">
        <f t="shared" si="2"/>
        <v>39</v>
      </c>
      <c r="C43" s="9" t="s">
        <v>42</v>
      </c>
      <c r="D43" s="22">
        <v>5.15</v>
      </c>
      <c r="E43" s="18"/>
      <c r="F43" s="18"/>
      <c r="G43" s="18"/>
      <c r="H43" s="18">
        <f t="shared" si="1"/>
        <v>0</v>
      </c>
    </row>
    <row r="44" spans="2:8" ht="20.25" customHeight="1" x14ac:dyDescent="0.25">
      <c r="B44" s="8">
        <f t="shared" si="2"/>
        <v>40</v>
      </c>
      <c r="C44" s="9" t="s">
        <v>43</v>
      </c>
      <c r="D44" s="22">
        <v>5.6</v>
      </c>
      <c r="E44" s="18"/>
      <c r="F44" s="18"/>
      <c r="G44" s="18"/>
      <c r="H44" s="18">
        <f t="shared" si="1"/>
        <v>0</v>
      </c>
    </row>
    <row r="45" spans="2:8" ht="20.25" customHeight="1" x14ac:dyDescent="0.25">
      <c r="B45" s="8">
        <f t="shared" si="2"/>
        <v>41</v>
      </c>
      <c r="C45" s="9" t="s">
        <v>44</v>
      </c>
      <c r="D45" s="22">
        <v>6.16</v>
      </c>
      <c r="E45" s="18"/>
      <c r="F45" s="18"/>
      <c r="G45" s="18"/>
      <c r="H45" s="18">
        <f t="shared" si="1"/>
        <v>0</v>
      </c>
    </row>
    <row r="46" spans="2:8" ht="20.25" customHeight="1" x14ac:dyDescent="0.25">
      <c r="B46" s="8">
        <f t="shared" si="2"/>
        <v>42</v>
      </c>
      <c r="C46" s="9" t="s">
        <v>45</v>
      </c>
      <c r="D46" s="22">
        <v>12.08</v>
      </c>
      <c r="E46" s="18"/>
      <c r="F46" s="18"/>
      <c r="G46" s="18"/>
      <c r="H46" s="18">
        <f t="shared" si="1"/>
        <v>0</v>
      </c>
    </row>
    <row r="47" spans="2:8" ht="20.25" customHeight="1" x14ac:dyDescent="0.25">
      <c r="B47" s="8">
        <f t="shared" si="2"/>
        <v>43</v>
      </c>
      <c r="C47" s="9" t="s">
        <v>46</v>
      </c>
      <c r="D47" s="22">
        <v>12.54</v>
      </c>
      <c r="E47" s="18"/>
      <c r="F47" s="18"/>
      <c r="G47" s="18"/>
      <c r="H47" s="18">
        <f t="shared" si="1"/>
        <v>0</v>
      </c>
    </row>
    <row r="48" spans="2:8" ht="20.25" customHeight="1" x14ac:dyDescent="0.25">
      <c r="B48" s="8">
        <f t="shared" si="2"/>
        <v>44</v>
      </c>
      <c r="C48" s="9" t="s">
        <v>47</v>
      </c>
      <c r="D48" s="22">
        <v>13.35</v>
      </c>
      <c r="E48" s="18"/>
      <c r="F48" s="18"/>
      <c r="G48" s="18"/>
      <c r="H48" s="18">
        <f t="shared" si="1"/>
        <v>0</v>
      </c>
    </row>
    <row r="49" spans="1:8" ht="20.25" customHeight="1" x14ac:dyDescent="0.25">
      <c r="B49" s="8">
        <f t="shared" si="2"/>
        <v>45</v>
      </c>
      <c r="C49" s="9" t="s">
        <v>48</v>
      </c>
      <c r="D49" s="22">
        <v>7.81</v>
      </c>
      <c r="E49" s="18"/>
      <c r="F49" s="18"/>
      <c r="G49" s="18"/>
      <c r="H49" s="18">
        <f t="shared" si="1"/>
        <v>0</v>
      </c>
    </row>
    <row r="50" spans="1:8" ht="20.25" customHeight="1" x14ac:dyDescent="0.25">
      <c r="B50" s="8">
        <f t="shared" si="2"/>
        <v>46</v>
      </c>
      <c r="C50" s="9" t="s">
        <v>49</v>
      </c>
      <c r="D50" s="22">
        <v>8.5299999999999994</v>
      </c>
      <c r="E50" s="18"/>
      <c r="F50" s="18"/>
      <c r="G50" s="18"/>
      <c r="H50" s="18">
        <f t="shared" si="1"/>
        <v>0</v>
      </c>
    </row>
    <row r="51" spans="1:8" ht="20.25" customHeight="1" x14ac:dyDescent="0.25">
      <c r="B51" s="8">
        <f t="shared" si="2"/>
        <v>47</v>
      </c>
      <c r="C51" s="9" t="s">
        <v>50</v>
      </c>
      <c r="D51" s="22">
        <v>8.5299999999999994</v>
      </c>
      <c r="E51" s="18"/>
      <c r="F51" s="18"/>
      <c r="G51" s="18"/>
      <c r="H51" s="18">
        <f t="shared" si="1"/>
        <v>0</v>
      </c>
    </row>
    <row r="52" spans="1:8" ht="20.25" customHeight="1" x14ac:dyDescent="0.25">
      <c r="B52" s="8">
        <f t="shared" si="2"/>
        <v>48</v>
      </c>
      <c r="C52" s="9" t="s">
        <v>51</v>
      </c>
      <c r="D52" s="22">
        <v>10.65</v>
      </c>
      <c r="E52" s="18"/>
      <c r="F52" s="18"/>
      <c r="G52" s="18"/>
      <c r="H52" s="18">
        <f t="shared" si="1"/>
        <v>0</v>
      </c>
    </row>
    <row r="53" spans="1:8" ht="20.25" customHeight="1" x14ac:dyDescent="0.25">
      <c r="B53" s="8">
        <f t="shared" si="2"/>
        <v>49</v>
      </c>
      <c r="C53" s="9" t="s">
        <v>52</v>
      </c>
      <c r="D53" s="22">
        <v>1.35</v>
      </c>
      <c r="E53" s="18"/>
      <c r="F53" s="18"/>
      <c r="G53" s="18"/>
      <c r="H53" s="18">
        <f t="shared" si="1"/>
        <v>0</v>
      </c>
    </row>
    <row r="54" spans="1:8" ht="20.25" customHeight="1" x14ac:dyDescent="0.25">
      <c r="B54" s="8">
        <f t="shared" si="2"/>
        <v>50</v>
      </c>
      <c r="C54" s="9" t="s">
        <v>53</v>
      </c>
      <c r="D54" s="22">
        <v>1.64</v>
      </c>
      <c r="E54" s="18"/>
      <c r="F54" s="18"/>
      <c r="G54" s="18"/>
      <c r="H54" s="18">
        <f t="shared" si="1"/>
        <v>0</v>
      </c>
    </row>
    <row r="55" spans="1:8" ht="20.25" customHeight="1" x14ac:dyDescent="0.25">
      <c r="B55" s="8">
        <f t="shared" si="2"/>
        <v>51</v>
      </c>
      <c r="C55" s="9" t="s">
        <v>54</v>
      </c>
      <c r="D55" s="22">
        <v>3.44</v>
      </c>
      <c r="E55" s="18"/>
      <c r="F55" s="18"/>
      <c r="G55" s="18"/>
      <c r="H55" s="18">
        <f t="shared" si="1"/>
        <v>0</v>
      </c>
    </row>
    <row r="56" spans="1:8" ht="20.25" customHeight="1" x14ac:dyDescent="0.25">
      <c r="B56" s="8">
        <f t="shared" si="2"/>
        <v>52</v>
      </c>
      <c r="C56" s="9" t="s">
        <v>55</v>
      </c>
      <c r="D56" s="22">
        <v>3.44</v>
      </c>
      <c r="E56" s="18"/>
      <c r="F56" s="18"/>
      <c r="G56" s="18"/>
      <c r="H56" s="18">
        <f t="shared" si="1"/>
        <v>0</v>
      </c>
    </row>
    <row r="57" spans="1:8" ht="20.25" customHeight="1" x14ac:dyDescent="0.25">
      <c r="B57" s="8">
        <f t="shared" si="2"/>
        <v>53</v>
      </c>
      <c r="C57" s="9" t="s">
        <v>56</v>
      </c>
      <c r="D57" s="22">
        <v>3.94</v>
      </c>
      <c r="E57" s="18"/>
      <c r="F57" s="18"/>
      <c r="G57" s="18"/>
      <c r="H57" s="18">
        <f t="shared" si="1"/>
        <v>0</v>
      </c>
    </row>
    <row r="58" spans="1:8" ht="20.25" customHeight="1" x14ac:dyDescent="0.25">
      <c r="B58" s="8">
        <f t="shared" si="2"/>
        <v>54</v>
      </c>
      <c r="C58" s="9" t="s">
        <v>57</v>
      </c>
      <c r="D58" s="22">
        <v>3.94</v>
      </c>
      <c r="E58" s="18"/>
      <c r="F58" s="18"/>
      <c r="G58" s="18"/>
      <c r="H58" s="18">
        <f t="shared" si="1"/>
        <v>0</v>
      </c>
    </row>
    <row r="59" spans="1:8" ht="20.25" customHeight="1" x14ac:dyDescent="0.25">
      <c r="B59" s="8">
        <f t="shared" si="2"/>
        <v>55</v>
      </c>
      <c r="C59" s="9" t="s">
        <v>58</v>
      </c>
      <c r="D59" s="22">
        <v>4.72</v>
      </c>
      <c r="E59" s="18"/>
      <c r="F59" s="18"/>
      <c r="G59" s="18"/>
      <c r="H59" s="18">
        <f t="shared" si="1"/>
        <v>0</v>
      </c>
    </row>
    <row r="60" spans="1:8" ht="20.25" customHeight="1" x14ac:dyDescent="0.25">
      <c r="B60" s="8">
        <f t="shared" si="2"/>
        <v>56</v>
      </c>
      <c r="C60" s="10" t="s">
        <v>59</v>
      </c>
      <c r="D60" s="22">
        <v>1.99</v>
      </c>
      <c r="E60" s="18"/>
      <c r="F60" s="18"/>
      <c r="G60" s="18"/>
      <c r="H60" s="18">
        <f t="shared" si="1"/>
        <v>0</v>
      </c>
    </row>
    <row r="61" spans="1:8" ht="20.25" customHeight="1" x14ac:dyDescent="0.25">
      <c r="B61" s="8">
        <f t="shared" si="2"/>
        <v>57</v>
      </c>
      <c r="C61" s="10" t="s">
        <v>60</v>
      </c>
      <c r="D61" s="22">
        <v>1.99</v>
      </c>
      <c r="E61" s="18"/>
      <c r="F61" s="18"/>
      <c r="G61" s="18"/>
      <c r="H61" s="18">
        <f t="shared" si="1"/>
        <v>0</v>
      </c>
    </row>
    <row r="62" spans="1:8" ht="15.75" customHeight="1" x14ac:dyDescent="0.25">
      <c r="C62" s="7"/>
      <c r="D62" s="11"/>
      <c r="E62" s="18"/>
      <c r="F62" s="18"/>
      <c r="G62" s="18"/>
      <c r="H62" s="18"/>
    </row>
    <row r="63" spans="1:8" ht="24.75" customHeight="1" x14ac:dyDescent="0.25">
      <c r="A63" s="6" t="s">
        <v>0</v>
      </c>
      <c r="B63" s="6" t="s">
        <v>61</v>
      </c>
      <c r="C63" s="1" t="s">
        <v>62</v>
      </c>
      <c r="D63" s="21" t="s">
        <v>3</v>
      </c>
      <c r="E63" s="18"/>
      <c r="F63" s="18"/>
      <c r="G63" s="18"/>
      <c r="H63" s="18"/>
    </row>
    <row r="64" spans="1:8" ht="15.75" customHeight="1" x14ac:dyDescent="0.25">
      <c r="C64" s="7"/>
      <c r="D64" s="11"/>
      <c r="E64" s="18"/>
      <c r="F64" s="18"/>
      <c r="G64" s="18"/>
      <c r="H64" s="18"/>
    </row>
    <row r="65" spans="2:8" ht="19.5" customHeight="1" x14ac:dyDescent="0.25">
      <c r="B65" s="8">
        <f>SUM(B61+1)</f>
        <v>58</v>
      </c>
      <c r="C65" s="9" t="s">
        <v>63</v>
      </c>
      <c r="D65" s="22">
        <v>6.76</v>
      </c>
      <c r="E65" s="18"/>
      <c r="F65" s="18"/>
      <c r="G65" s="18"/>
      <c r="H65" s="18">
        <f t="shared" si="1"/>
        <v>0</v>
      </c>
    </row>
    <row r="66" spans="2:8" ht="19.5" customHeight="1" x14ac:dyDescent="0.25">
      <c r="B66" s="8">
        <f t="shared" ref="B66:B79" si="3">SUM(B65+1)</f>
        <v>59</v>
      </c>
      <c r="C66" s="9" t="s">
        <v>64</v>
      </c>
      <c r="D66" s="22">
        <v>0.6</v>
      </c>
      <c r="E66" s="18"/>
      <c r="F66" s="18"/>
      <c r="G66" s="18"/>
      <c r="H66" s="18">
        <f t="shared" si="1"/>
        <v>0</v>
      </c>
    </row>
    <row r="67" spans="2:8" ht="19.5" customHeight="1" x14ac:dyDescent="0.25">
      <c r="B67" s="8">
        <f t="shared" si="3"/>
        <v>60</v>
      </c>
      <c r="C67" s="9" t="s">
        <v>65</v>
      </c>
      <c r="D67" s="22">
        <v>0.09</v>
      </c>
      <c r="E67" s="18"/>
      <c r="F67" s="18"/>
      <c r="G67" s="18"/>
      <c r="H67" s="18">
        <f t="shared" si="1"/>
        <v>0</v>
      </c>
    </row>
    <row r="68" spans="2:8" ht="19.5" customHeight="1" x14ac:dyDescent="0.25">
      <c r="B68" s="8">
        <f t="shared" si="3"/>
        <v>61</v>
      </c>
      <c r="C68" s="9" t="s">
        <v>66</v>
      </c>
      <c r="D68" s="22">
        <v>0.1</v>
      </c>
      <c r="E68" s="18"/>
      <c r="F68" s="18"/>
      <c r="G68" s="18"/>
      <c r="H68" s="18">
        <f t="shared" si="1"/>
        <v>0</v>
      </c>
    </row>
    <row r="69" spans="2:8" ht="19.5" customHeight="1" x14ac:dyDescent="0.25">
      <c r="B69" s="8">
        <f t="shared" si="3"/>
        <v>62</v>
      </c>
      <c r="C69" s="9" t="s">
        <v>67</v>
      </c>
      <c r="D69" s="22">
        <v>0.12</v>
      </c>
      <c r="E69" s="18"/>
      <c r="F69" s="18"/>
      <c r="G69" s="18"/>
      <c r="H69" s="18">
        <f t="shared" si="1"/>
        <v>0</v>
      </c>
    </row>
    <row r="70" spans="2:8" ht="19.5" customHeight="1" x14ac:dyDescent="0.25">
      <c r="B70" s="8">
        <f t="shared" si="3"/>
        <v>63</v>
      </c>
      <c r="C70" s="9" t="s">
        <v>68</v>
      </c>
      <c r="D70" s="22">
        <v>0.12</v>
      </c>
      <c r="E70" s="18"/>
      <c r="F70" s="18"/>
      <c r="G70" s="18"/>
      <c r="H70" s="18">
        <f t="shared" ref="H70:H133" si="4">D70*F70</f>
        <v>0</v>
      </c>
    </row>
    <row r="71" spans="2:8" ht="19.5" customHeight="1" x14ac:dyDescent="0.25">
      <c r="B71" s="8">
        <f t="shared" si="3"/>
        <v>64</v>
      </c>
      <c r="C71" s="9" t="s">
        <v>69</v>
      </c>
      <c r="D71" s="22">
        <v>0.17</v>
      </c>
      <c r="E71" s="18"/>
      <c r="F71" s="18"/>
      <c r="G71" s="18"/>
      <c r="H71" s="18">
        <f t="shared" si="4"/>
        <v>0</v>
      </c>
    </row>
    <row r="72" spans="2:8" ht="19.5" customHeight="1" x14ac:dyDescent="0.25">
      <c r="B72" s="8">
        <f t="shared" si="3"/>
        <v>65</v>
      </c>
      <c r="C72" s="9" t="s">
        <v>70</v>
      </c>
      <c r="D72" s="22">
        <v>12</v>
      </c>
      <c r="E72" s="18"/>
      <c r="F72" s="18"/>
      <c r="G72" s="18"/>
      <c r="H72" s="18">
        <f t="shared" si="4"/>
        <v>0</v>
      </c>
    </row>
    <row r="73" spans="2:8" ht="19.5" customHeight="1" x14ac:dyDescent="0.25">
      <c r="B73" s="8">
        <f t="shared" si="3"/>
        <v>66</v>
      </c>
      <c r="C73" s="9" t="s">
        <v>71</v>
      </c>
      <c r="D73" s="22">
        <v>16</v>
      </c>
      <c r="E73" s="18"/>
      <c r="F73" s="18"/>
      <c r="G73" s="18"/>
      <c r="H73" s="18">
        <f t="shared" si="4"/>
        <v>0</v>
      </c>
    </row>
    <row r="74" spans="2:8" ht="19.5" customHeight="1" x14ac:dyDescent="0.25">
      <c r="B74" s="8">
        <f t="shared" si="3"/>
        <v>67</v>
      </c>
      <c r="C74" s="9" t="s">
        <v>72</v>
      </c>
      <c r="D74" s="22" t="s">
        <v>73</v>
      </c>
      <c r="E74" s="18"/>
      <c r="F74" s="18"/>
      <c r="G74" s="18"/>
      <c r="H74" s="18"/>
    </row>
    <row r="75" spans="2:8" ht="19.5" customHeight="1" x14ac:dyDescent="0.25">
      <c r="B75" s="8">
        <f t="shared" si="3"/>
        <v>68</v>
      </c>
      <c r="C75" s="9" t="s">
        <v>74</v>
      </c>
      <c r="D75" s="22" t="s">
        <v>73</v>
      </c>
      <c r="E75" s="18"/>
      <c r="F75" s="18"/>
      <c r="G75" s="18"/>
      <c r="H75" s="18"/>
    </row>
    <row r="76" spans="2:8" ht="19.5" customHeight="1" x14ac:dyDescent="0.25">
      <c r="B76" s="8">
        <f t="shared" si="3"/>
        <v>69</v>
      </c>
      <c r="C76" s="9" t="s">
        <v>75</v>
      </c>
      <c r="D76" s="22">
        <v>5.25</v>
      </c>
      <c r="E76" s="18"/>
      <c r="F76" s="18"/>
      <c r="G76" s="18"/>
      <c r="H76" s="18">
        <f t="shared" si="4"/>
        <v>0</v>
      </c>
    </row>
    <row r="77" spans="2:8" ht="19.5" customHeight="1" x14ac:dyDescent="0.25">
      <c r="B77" s="8">
        <f t="shared" si="3"/>
        <v>70</v>
      </c>
      <c r="C77" s="9" t="s">
        <v>76</v>
      </c>
      <c r="D77" s="22">
        <v>8.2799999999999994</v>
      </c>
      <c r="E77" s="18"/>
      <c r="F77" s="18"/>
      <c r="G77" s="18"/>
      <c r="H77" s="18">
        <f t="shared" si="4"/>
        <v>0</v>
      </c>
    </row>
    <row r="78" spans="2:8" ht="19.5" customHeight="1" x14ac:dyDescent="0.25">
      <c r="B78" s="8">
        <f t="shared" si="3"/>
        <v>71</v>
      </c>
      <c r="C78" s="9" t="s">
        <v>77</v>
      </c>
      <c r="D78" s="22" t="s">
        <v>73</v>
      </c>
      <c r="E78" s="18"/>
      <c r="F78" s="18"/>
      <c r="G78" s="18"/>
      <c r="H78" s="18"/>
    </row>
    <row r="79" spans="2:8" ht="19.5" customHeight="1" x14ac:dyDescent="0.25">
      <c r="B79" s="8">
        <f t="shared" si="3"/>
        <v>72</v>
      </c>
      <c r="C79" s="9" t="s">
        <v>78</v>
      </c>
      <c r="D79" s="22" t="s">
        <v>73</v>
      </c>
      <c r="E79" s="18"/>
      <c r="F79" s="18"/>
      <c r="G79" s="18"/>
      <c r="H79" s="18"/>
    </row>
    <row r="80" spans="2:8" ht="15.75" customHeight="1" x14ac:dyDescent="0.25">
      <c r="C80" s="7"/>
      <c r="D80" s="11"/>
      <c r="E80" s="18"/>
      <c r="F80" s="18"/>
      <c r="G80" s="18"/>
      <c r="H80" s="18"/>
    </row>
    <row r="81" spans="1:8" ht="24.75" customHeight="1" x14ac:dyDescent="0.25">
      <c r="A81" s="6" t="s">
        <v>0</v>
      </c>
      <c r="B81" s="6" t="s">
        <v>79</v>
      </c>
      <c r="C81" s="1" t="s">
        <v>80</v>
      </c>
      <c r="D81" s="21" t="s">
        <v>3</v>
      </c>
      <c r="E81" s="18"/>
      <c r="F81" s="18"/>
      <c r="G81" s="18"/>
      <c r="H81" s="18"/>
    </row>
    <row r="82" spans="1:8" ht="12.75" customHeight="1" x14ac:dyDescent="0.25">
      <c r="C82" s="7"/>
      <c r="D82" s="11"/>
      <c r="E82" s="18"/>
      <c r="F82" s="18"/>
      <c r="G82" s="18"/>
      <c r="H82" s="18">
        <f t="shared" si="4"/>
        <v>0</v>
      </c>
    </row>
    <row r="83" spans="1:8" ht="19.5" customHeight="1" x14ac:dyDescent="0.25">
      <c r="B83" s="8">
        <f>SUM(B79+1)</f>
        <v>73</v>
      </c>
      <c r="C83" s="9" t="s">
        <v>81</v>
      </c>
      <c r="D83" s="22">
        <v>0.82</v>
      </c>
      <c r="E83" s="18"/>
      <c r="F83" s="18"/>
      <c r="G83" s="18"/>
      <c r="H83" s="18">
        <f t="shared" si="4"/>
        <v>0</v>
      </c>
    </row>
    <row r="84" spans="1:8" ht="19.5" customHeight="1" x14ac:dyDescent="0.25">
      <c r="B84" s="8">
        <f t="shared" ref="B84:B113" si="5">SUM(B83+1)</f>
        <v>74</v>
      </c>
      <c r="C84" s="9" t="s">
        <v>82</v>
      </c>
      <c r="D84" s="22">
        <v>1.42</v>
      </c>
      <c r="E84" s="18"/>
      <c r="F84" s="18"/>
      <c r="G84" s="18"/>
      <c r="H84" s="18">
        <f t="shared" si="4"/>
        <v>0</v>
      </c>
    </row>
    <row r="85" spans="1:8" ht="19.5" customHeight="1" x14ac:dyDescent="0.25">
      <c r="B85" s="8">
        <f t="shared" si="5"/>
        <v>75</v>
      </c>
      <c r="C85" s="9" t="s">
        <v>83</v>
      </c>
      <c r="D85" s="22">
        <v>3.07</v>
      </c>
      <c r="E85" s="18"/>
      <c r="F85" s="18"/>
      <c r="G85" s="18"/>
      <c r="H85" s="18">
        <f t="shared" si="4"/>
        <v>0</v>
      </c>
    </row>
    <row r="86" spans="1:8" ht="19.5" customHeight="1" x14ac:dyDescent="0.25">
      <c r="B86" s="8">
        <f t="shared" si="5"/>
        <v>76</v>
      </c>
      <c r="C86" s="9" t="s">
        <v>84</v>
      </c>
      <c r="D86" s="22">
        <v>0.19</v>
      </c>
      <c r="E86" s="18"/>
      <c r="F86" s="18"/>
      <c r="G86" s="18"/>
      <c r="H86" s="18">
        <f t="shared" si="4"/>
        <v>0</v>
      </c>
    </row>
    <row r="87" spans="1:8" ht="19.5" customHeight="1" x14ac:dyDescent="0.25">
      <c r="B87" s="8">
        <f t="shared" si="5"/>
        <v>77</v>
      </c>
      <c r="C87" s="9" t="s">
        <v>85</v>
      </c>
      <c r="D87" s="22">
        <v>0.47</v>
      </c>
      <c r="E87" s="18"/>
      <c r="F87" s="18"/>
      <c r="G87" s="18"/>
      <c r="H87" s="18">
        <f t="shared" si="4"/>
        <v>0</v>
      </c>
    </row>
    <row r="88" spans="1:8" ht="19.5" customHeight="1" x14ac:dyDescent="0.25">
      <c r="B88" s="8">
        <f t="shared" si="5"/>
        <v>78</v>
      </c>
      <c r="C88" s="9" t="s">
        <v>86</v>
      </c>
      <c r="D88" s="22">
        <v>0.56999999999999995</v>
      </c>
      <c r="E88" s="18"/>
      <c r="F88" s="18"/>
      <c r="G88" s="18"/>
      <c r="H88" s="18">
        <f t="shared" si="4"/>
        <v>0</v>
      </c>
    </row>
    <row r="89" spans="1:8" ht="19.5" customHeight="1" x14ac:dyDescent="0.25">
      <c r="B89" s="8">
        <f t="shared" si="5"/>
        <v>79</v>
      </c>
      <c r="C89" s="9" t="s">
        <v>87</v>
      </c>
      <c r="D89" s="22">
        <v>0.72</v>
      </c>
      <c r="E89" s="18"/>
      <c r="F89" s="18"/>
      <c r="G89" s="18"/>
      <c r="H89" s="18">
        <f t="shared" si="4"/>
        <v>0</v>
      </c>
    </row>
    <row r="90" spans="1:8" ht="19.5" customHeight="1" x14ac:dyDescent="0.25">
      <c r="B90" s="8">
        <f t="shared" si="5"/>
        <v>80</v>
      </c>
      <c r="C90" s="9" t="s">
        <v>88</v>
      </c>
      <c r="D90" s="22">
        <v>2.62</v>
      </c>
      <c r="E90" s="18"/>
      <c r="F90" s="18"/>
      <c r="G90" s="18"/>
      <c r="H90" s="18">
        <f t="shared" si="4"/>
        <v>0</v>
      </c>
    </row>
    <row r="91" spans="1:8" ht="19.5" customHeight="1" x14ac:dyDescent="0.25">
      <c r="B91" s="8">
        <f t="shared" si="5"/>
        <v>81</v>
      </c>
      <c r="C91" s="9" t="s">
        <v>89</v>
      </c>
      <c r="D91" s="22">
        <v>2.1800000000000002</v>
      </c>
      <c r="E91" s="18"/>
      <c r="F91" s="18"/>
      <c r="G91" s="18"/>
      <c r="H91" s="18">
        <f t="shared" si="4"/>
        <v>0</v>
      </c>
    </row>
    <row r="92" spans="1:8" ht="19.5" customHeight="1" x14ac:dyDescent="0.25">
      <c r="B92" s="8">
        <f t="shared" si="5"/>
        <v>82</v>
      </c>
      <c r="C92" s="9" t="s">
        <v>90</v>
      </c>
      <c r="D92" s="22">
        <v>0.5</v>
      </c>
      <c r="E92" s="18"/>
      <c r="F92" s="18"/>
      <c r="G92" s="18"/>
      <c r="H92" s="18">
        <f t="shared" si="4"/>
        <v>0</v>
      </c>
    </row>
    <row r="93" spans="1:8" ht="19.5" customHeight="1" x14ac:dyDescent="0.25">
      <c r="B93" s="8">
        <f t="shared" si="5"/>
        <v>83</v>
      </c>
      <c r="C93" s="9" t="s">
        <v>91</v>
      </c>
      <c r="D93" s="22">
        <v>1.7</v>
      </c>
      <c r="E93" s="18"/>
      <c r="F93" s="18"/>
      <c r="G93" s="18"/>
      <c r="H93" s="18">
        <f t="shared" si="4"/>
        <v>0</v>
      </c>
    </row>
    <row r="94" spans="1:8" ht="19.5" customHeight="1" x14ac:dyDescent="0.25">
      <c r="B94" s="8">
        <f t="shared" si="5"/>
        <v>84</v>
      </c>
      <c r="C94" s="9" t="s">
        <v>92</v>
      </c>
      <c r="D94" s="22">
        <v>0.87</v>
      </c>
      <c r="E94" s="18"/>
      <c r="F94" s="18"/>
      <c r="G94" s="18"/>
      <c r="H94" s="18">
        <f t="shared" si="4"/>
        <v>0</v>
      </c>
    </row>
    <row r="95" spans="1:8" ht="19.5" customHeight="1" x14ac:dyDescent="0.25">
      <c r="B95" s="8">
        <f t="shared" si="5"/>
        <v>85</v>
      </c>
      <c r="C95" s="9" t="s">
        <v>93</v>
      </c>
      <c r="D95" s="22">
        <v>1.39</v>
      </c>
      <c r="E95" s="18"/>
      <c r="F95" s="18"/>
      <c r="G95" s="18"/>
      <c r="H95" s="18">
        <f t="shared" si="4"/>
        <v>0</v>
      </c>
    </row>
    <row r="96" spans="1:8" ht="19.5" customHeight="1" x14ac:dyDescent="0.25">
      <c r="B96" s="8">
        <f t="shared" si="5"/>
        <v>86</v>
      </c>
      <c r="C96" s="9" t="s">
        <v>94</v>
      </c>
      <c r="D96" s="22">
        <v>3.8</v>
      </c>
      <c r="E96" s="18"/>
      <c r="F96" s="18"/>
      <c r="G96" s="18"/>
      <c r="H96" s="18">
        <f t="shared" si="4"/>
        <v>0</v>
      </c>
    </row>
    <row r="97" spans="2:8" ht="19.5" customHeight="1" x14ac:dyDescent="0.25">
      <c r="B97" s="8">
        <f t="shared" si="5"/>
        <v>87</v>
      </c>
      <c r="C97" s="9" t="s">
        <v>95</v>
      </c>
      <c r="D97" s="22">
        <v>3.2</v>
      </c>
      <c r="E97" s="18"/>
      <c r="F97" s="18"/>
      <c r="G97" s="18"/>
      <c r="H97" s="18">
        <f t="shared" si="4"/>
        <v>0</v>
      </c>
    </row>
    <row r="98" spans="2:8" ht="19.5" customHeight="1" x14ac:dyDescent="0.25">
      <c r="B98" s="8">
        <f t="shared" si="5"/>
        <v>88</v>
      </c>
      <c r="C98" s="9" t="s">
        <v>96</v>
      </c>
      <c r="D98" s="22">
        <v>3.2</v>
      </c>
      <c r="E98" s="18"/>
      <c r="F98" s="18"/>
      <c r="G98" s="18"/>
      <c r="H98" s="18">
        <f t="shared" si="4"/>
        <v>0</v>
      </c>
    </row>
    <row r="99" spans="2:8" ht="19.5" customHeight="1" x14ac:dyDescent="0.25">
      <c r="B99" s="8">
        <f t="shared" si="5"/>
        <v>89</v>
      </c>
      <c r="C99" s="9" t="s">
        <v>97</v>
      </c>
      <c r="D99" s="22">
        <v>4.0199999999999996</v>
      </c>
      <c r="E99" s="18"/>
      <c r="F99" s="18"/>
      <c r="G99" s="18"/>
      <c r="H99" s="18">
        <f t="shared" si="4"/>
        <v>0</v>
      </c>
    </row>
    <row r="100" spans="2:8" ht="19.5" customHeight="1" x14ac:dyDescent="0.25">
      <c r="B100" s="8">
        <f t="shared" si="5"/>
        <v>90</v>
      </c>
      <c r="C100" s="9" t="s">
        <v>98</v>
      </c>
      <c r="D100" s="22">
        <v>5.52</v>
      </c>
      <c r="E100" s="18"/>
      <c r="F100" s="18"/>
      <c r="G100" s="18"/>
      <c r="H100" s="18">
        <f t="shared" si="4"/>
        <v>0</v>
      </c>
    </row>
    <row r="101" spans="2:8" ht="19.5" customHeight="1" x14ac:dyDescent="0.25">
      <c r="B101" s="8">
        <f t="shared" si="5"/>
        <v>91</v>
      </c>
      <c r="C101" s="9" t="s">
        <v>99</v>
      </c>
      <c r="D101" s="22">
        <v>2.5</v>
      </c>
      <c r="E101" s="18"/>
      <c r="F101" s="18"/>
      <c r="G101" s="18"/>
      <c r="H101" s="18">
        <f t="shared" si="4"/>
        <v>0</v>
      </c>
    </row>
    <row r="102" spans="2:8" ht="19.5" customHeight="1" x14ac:dyDescent="0.25">
      <c r="B102" s="8">
        <f t="shared" si="5"/>
        <v>92</v>
      </c>
      <c r="C102" s="9" t="s">
        <v>100</v>
      </c>
      <c r="D102" s="22">
        <v>0.37</v>
      </c>
      <c r="E102" s="18"/>
      <c r="F102" s="18"/>
      <c r="G102" s="18"/>
      <c r="H102" s="18">
        <f t="shared" si="4"/>
        <v>0</v>
      </c>
    </row>
    <row r="103" spans="2:8" ht="19.5" customHeight="1" x14ac:dyDescent="0.25">
      <c r="B103" s="8">
        <f t="shared" si="5"/>
        <v>93</v>
      </c>
      <c r="C103" s="9" t="s">
        <v>101</v>
      </c>
      <c r="D103" s="22">
        <v>0.63</v>
      </c>
      <c r="E103" s="18"/>
      <c r="F103" s="18"/>
      <c r="G103" s="18"/>
      <c r="H103" s="18">
        <f t="shared" si="4"/>
        <v>0</v>
      </c>
    </row>
    <row r="104" spans="2:8" ht="19.5" customHeight="1" x14ac:dyDescent="0.25">
      <c r="B104" s="8">
        <f t="shared" si="5"/>
        <v>94</v>
      </c>
      <c r="C104" s="9" t="s">
        <v>102</v>
      </c>
      <c r="D104" s="22">
        <v>0.68</v>
      </c>
      <c r="E104" s="18"/>
      <c r="F104" s="18"/>
      <c r="G104" s="18"/>
      <c r="H104" s="18">
        <f t="shared" si="4"/>
        <v>0</v>
      </c>
    </row>
    <row r="105" spans="2:8" ht="19.5" customHeight="1" x14ac:dyDescent="0.25">
      <c r="B105" s="8">
        <f t="shared" si="5"/>
        <v>95</v>
      </c>
      <c r="C105" s="9" t="s">
        <v>103</v>
      </c>
      <c r="D105" s="22">
        <v>0.89</v>
      </c>
      <c r="E105" s="18"/>
      <c r="F105" s="18"/>
      <c r="G105" s="18"/>
      <c r="H105" s="18">
        <f t="shared" si="4"/>
        <v>0</v>
      </c>
    </row>
    <row r="106" spans="2:8" ht="19.5" customHeight="1" x14ac:dyDescent="0.25">
      <c r="B106" s="8">
        <f t="shared" si="5"/>
        <v>96</v>
      </c>
      <c r="C106" s="9" t="s">
        <v>104</v>
      </c>
      <c r="D106" s="22">
        <v>1.78</v>
      </c>
      <c r="E106" s="18"/>
      <c r="F106" s="18"/>
      <c r="G106" s="18"/>
      <c r="H106" s="18">
        <f t="shared" si="4"/>
        <v>0</v>
      </c>
    </row>
    <row r="107" spans="2:8" ht="19.5" customHeight="1" x14ac:dyDescent="0.25">
      <c r="B107" s="8">
        <f t="shared" si="5"/>
        <v>97</v>
      </c>
      <c r="C107" s="9" t="s">
        <v>105</v>
      </c>
      <c r="D107" s="22">
        <v>0.84</v>
      </c>
      <c r="E107" s="18"/>
      <c r="F107" s="18"/>
      <c r="G107" s="18"/>
      <c r="H107" s="18">
        <f t="shared" si="4"/>
        <v>0</v>
      </c>
    </row>
    <row r="108" spans="2:8" ht="19.5" customHeight="1" x14ac:dyDescent="0.25">
      <c r="B108" s="8">
        <f t="shared" si="5"/>
        <v>98</v>
      </c>
      <c r="C108" s="9" t="s">
        <v>106</v>
      </c>
      <c r="D108" s="22" t="s">
        <v>73</v>
      </c>
      <c r="E108" s="18"/>
      <c r="F108" s="18"/>
      <c r="G108" s="18"/>
      <c r="H108" s="18"/>
    </row>
    <row r="109" spans="2:8" ht="19.5" customHeight="1" x14ac:dyDescent="0.25">
      <c r="B109" s="8">
        <f t="shared" si="5"/>
        <v>99</v>
      </c>
      <c r="C109" s="9" t="s">
        <v>107</v>
      </c>
      <c r="D109" s="22">
        <v>0.41</v>
      </c>
      <c r="E109" s="18"/>
      <c r="F109" s="18"/>
      <c r="G109" s="18"/>
      <c r="H109" s="18">
        <f t="shared" si="4"/>
        <v>0</v>
      </c>
    </row>
    <row r="110" spans="2:8" ht="19.5" customHeight="1" x14ac:dyDescent="0.25">
      <c r="B110" s="8">
        <f t="shared" si="5"/>
        <v>100</v>
      </c>
      <c r="C110" s="9" t="s">
        <v>108</v>
      </c>
      <c r="D110" s="22">
        <v>0.82</v>
      </c>
      <c r="E110" s="18"/>
      <c r="F110" s="18"/>
      <c r="G110" s="18"/>
      <c r="H110" s="18">
        <f t="shared" si="4"/>
        <v>0</v>
      </c>
    </row>
    <row r="111" spans="2:8" ht="19.5" customHeight="1" x14ac:dyDescent="0.25">
      <c r="B111" s="8">
        <f t="shared" si="5"/>
        <v>101</v>
      </c>
      <c r="C111" s="9" t="s">
        <v>109</v>
      </c>
      <c r="D111" s="22">
        <v>0.44</v>
      </c>
      <c r="E111" s="18"/>
      <c r="F111" s="18"/>
      <c r="G111" s="18"/>
      <c r="H111" s="18">
        <f t="shared" si="4"/>
        <v>0</v>
      </c>
    </row>
    <row r="112" spans="2:8" ht="19.5" customHeight="1" x14ac:dyDescent="0.25">
      <c r="B112" s="12">
        <f t="shared" si="5"/>
        <v>102</v>
      </c>
      <c r="C112" s="13" t="s">
        <v>110</v>
      </c>
      <c r="D112" s="22">
        <v>1.02</v>
      </c>
      <c r="E112" s="18"/>
      <c r="F112" s="18"/>
      <c r="G112" s="18"/>
      <c r="H112" s="18">
        <f t="shared" si="4"/>
        <v>0</v>
      </c>
    </row>
    <row r="113" spans="1:8" ht="19.5" customHeight="1" x14ac:dyDescent="0.25">
      <c r="B113" s="8">
        <f t="shared" si="5"/>
        <v>103</v>
      </c>
      <c r="C113" s="9" t="s">
        <v>111</v>
      </c>
      <c r="D113" s="22">
        <v>5.12</v>
      </c>
      <c r="E113" s="18"/>
      <c r="F113" s="18"/>
      <c r="G113" s="18"/>
      <c r="H113" s="18">
        <f t="shared" si="4"/>
        <v>0</v>
      </c>
    </row>
    <row r="114" spans="1:8" ht="12" customHeight="1" x14ac:dyDescent="0.25">
      <c r="C114" s="7"/>
      <c r="D114" s="11"/>
      <c r="E114" s="18"/>
      <c r="F114" s="18"/>
      <c r="G114" s="18"/>
      <c r="H114" s="18"/>
    </row>
    <row r="115" spans="1:8" ht="27" customHeight="1" x14ac:dyDescent="0.25">
      <c r="A115" s="6" t="s">
        <v>0</v>
      </c>
      <c r="B115" s="6" t="s">
        <v>112</v>
      </c>
      <c r="C115" s="1" t="s">
        <v>113</v>
      </c>
      <c r="D115" s="21" t="s">
        <v>114</v>
      </c>
      <c r="E115" s="18"/>
      <c r="F115" s="18"/>
      <c r="G115" s="18"/>
      <c r="H115" s="18"/>
    </row>
    <row r="116" spans="1:8" ht="12" customHeight="1" x14ac:dyDescent="0.25">
      <c r="C116" s="7"/>
      <c r="D116" s="11"/>
      <c r="E116" s="18"/>
      <c r="F116" s="18"/>
      <c r="G116" s="18"/>
      <c r="H116" s="18"/>
    </row>
    <row r="117" spans="1:8" ht="19.5" customHeight="1" x14ac:dyDescent="0.25">
      <c r="B117" s="8">
        <f>SUM(B113+1)</f>
        <v>104</v>
      </c>
      <c r="C117" s="9" t="s">
        <v>115</v>
      </c>
      <c r="D117" s="22">
        <v>2.15</v>
      </c>
      <c r="E117" s="18"/>
      <c r="F117" s="18"/>
      <c r="G117" s="18"/>
      <c r="H117" s="18">
        <f t="shared" si="4"/>
        <v>0</v>
      </c>
    </row>
    <row r="118" spans="1:8" ht="19.5" customHeight="1" x14ac:dyDescent="0.25">
      <c r="B118" s="8">
        <f t="shared" ref="B118:B149" si="6">SUM(B117+1)</f>
        <v>105</v>
      </c>
      <c r="C118" s="9" t="s">
        <v>116</v>
      </c>
      <c r="D118" s="22">
        <v>6.71</v>
      </c>
      <c r="E118" s="18"/>
      <c r="F118" s="18"/>
      <c r="G118" s="18"/>
      <c r="H118" s="18">
        <f t="shared" si="4"/>
        <v>0</v>
      </c>
    </row>
    <row r="119" spans="1:8" ht="19.5" customHeight="1" x14ac:dyDescent="0.25">
      <c r="B119" s="8">
        <f t="shared" si="6"/>
        <v>106</v>
      </c>
      <c r="C119" s="9" t="s">
        <v>117</v>
      </c>
      <c r="D119" s="22">
        <v>10.89</v>
      </c>
      <c r="E119" s="18"/>
      <c r="F119" s="18"/>
      <c r="G119" s="18"/>
      <c r="H119" s="18">
        <f t="shared" si="4"/>
        <v>0</v>
      </c>
    </row>
    <row r="120" spans="1:8" ht="19.5" customHeight="1" x14ac:dyDescent="0.25">
      <c r="B120" s="8">
        <f t="shared" si="6"/>
        <v>107</v>
      </c>
      <c r="C120" s="9" t="s">
        <v>118</v>
      </c>
      <c r="D120" s="22">
        <v>26.2</v>
      </c>
      <c r="E120" s="18"/>
      <c r="F120" s="18"/>
      <c r="G120" s="18"/>
      <c r="H120" s="18">
        <f t="shared" si="4"/>
        <v>0</v>
      </c>
    </row>
    <row r="121" spans="1:8" ht="19.5" customHeight="1" x14ac:dyDescent="0.25">
      <c r="B121" s="8">
        <f t="shared" si="6"/>
        <v>108</v>
      </c>
      <c r="C121" s="9" t="s">
        <v>119</v>
      </c>
      <c r="D121" s="22">
        <v>1.55</v>
      </c>
      <c r="E121" s="18"/>
      <c r="F121" s="18"/>
      <c r="G121" s="18"/>
      <c r="H121" s="18">
        <f t="shared" si="4"/>
        <v>0</v>
      </c>
    </row>
    <row r="122" spans="1:8" ht="19.5" customHeight="1" x14ac:dyDescent="0.25">
      <c r="B122" s="8">
        <f t="shared" si="6"/>
        <v>109</v>
      </c>
      <c r="C122" s="9" t="s">
        <v>120</v>
      </c>
      <c r="D122" s="22">
        <v>3.1</v>
      </c>
      <c r="E122" s="18"/>
      <c r="F122" s="18"/>
      <c r="G122" s="18"/>
      <c r="H122" s="18">
        <f t="shared" si="4"/>
        <v>0</v>
      </c>
    </row>
    <row r="123" spans="1:8" ht="19.5" customHeight="1" x14ac:dyDescent="0.25">
      <c r="B123" s="8">
        <f t="shared" si="6"/>
        <v>110</v>
      </c>
      <c r="C123" s="9" t="s">
        <v>121</v>
      </c>
      <c r="D123" s="22">
        <v>9.08</v>
      </c>
      <c r="E123" s="18"/>
      <c r="F123" s="18"/>
      <c r="G123" s="18"/>
      <c r="H123" s="18">
        <f t="shared" si="4"/>
        <v>0</v>
      </c>
    </row>
    <row r="124" spans="1:8" ht="19.5" customHeight="1" x14ac:dyDescent="0.25">
      <c r="B124" s="8">
        <f t="shared" si="6"/>
        <v>111</v>
      </c>
      <c r="C124" s="9" t="s">
        <v>122</v>
      </c>
      <c r="D124" s="22">
        <v>3.3</v>
      </c>
      <c r="E124" s="18"/>
      <c r="F124" s="18"/>
      <c r="G124" s="18"/>
      <c r="H124" s="18">
        <f t="shared" si="4"/>
        <v>0</v>
      </c>
    </row>
    <row r="125" spans="1:8" ht="19.5" customHeight="1" x14ac:dyDescent="0.25">
      <c r="B125" s="8">
        <f t="shared" si="6"/>
        <v>112</v>
      </c>
      <c r="C125" s="9" t="s">
        <v>123</v>
      </c>
      <c r="D125" s="22">
        <v>2.7</v>
      </c>
      <c r="E125" s="18"/>
      <c r="F125" s="18"/>
      <c r="G125" s="18"/>
      <c r="H125" s="18">
        <f t="shared" si="4"/>
        <v>0</v>
      </c>
    </row>
    <row r="126" spans="1:8" ht="19.5" customHeight="1" x14ac:dyDescent="0.25">
      <c r="B126" s="8">
        <f t="shared" si="6"/>
        <v>113</v>
      </c>
      <c r="C126" s="9" t="s">
        <v>124</v>
      </c>
      <c r="D126" s="22">
        <v>8.44</v>
      </c>
      <c r="E126" s="18"/>
      <c r="F126" s="18"/>
      <c r="G126" s="18"/>
      <c r="H126" s="18">
        <f t="shared" si="4"/>
        <v>0</v>
      </c>
    </row>
    <row r="127" spans="1:8" ht="19.5" customHeight="1" x14ac:dyDescent="0.25">
      <c r="B127" s="8">
        <f t="shared" si="6"/>
        <v>114</v>
      </c>
      <c r="C127" s="9" t="s">
        <v>125</v>
      </c>
      <c r="D127" s="22">
        <v>4.4400000000000004</v>
      </c>
      <c r="E127" s="18"/>
      <c r="F127" s="18"/>
      <c r="G127" s="18"/>
      <c r="H127" s="18">
        <f t="shared" si="4"/>
        <v>0</v>
      </c>
    </row>
    <row r="128" spans="1:8" ht="19.5" customHeight="1" x14ac:dyDescent="0.25">
      <c r="B128" s="8">
        <f t="shared" si="6"/>
        <v>115</v>
      </c>
      <c r="C128" s="9" t="s">
        <v>126</v>
      </c>
      <c r="D128" s="22">
        <v>8.8800000000000008</v>
      </c>
      <c r="E128" s="18"/>
      <c r="F128" s="18"/>
      <c r="G128" s="18"/>
      <c r="H128" s="18">
        <f t="shared" si="4"/>
        <v>0</v>
      </c>
    </row>
    <row r="129" spans="2:8" ht="19.5" customHeight="1" x14ac:dyDescent="0.25">
      <c r="B129" s="8">
        <f t="shared" si="6"/>
        <v>116</v>
      </c>
      <c r="C129" s="9" t="s">
        <v>127</v>
      </c>
      <c r="D129" s="22">
        <v>13.3</v>
      </c>
      <c r="E129" s="18"/>
      <c r="F129" s="18"/>
      <c r="G129" s="18"/>
      <c r="H129" s="18">
        <f t="shared" si="4"/>
        <v>0</v>
      </c>
    </row>
    <row r="130" spans="2:8" ht="19.5" customHeight="1" x14ac:dyDescent="0.25">
      <c r="B130" s="8">
        <f t="shared" si="6"/>
        <v>117</v>
      </c>
      <c r="C130" s="9" t="s">
        <v>128</v>
      </c>
      <c r="D130" s="22">
        <v>16.77</v>
      </c>
      <c r="E130" s="18"/>
      <c r="F130" s="18"/>
      <c r="G130" s="18"/>
      <c r="H130" s="18">
        <f t="shared" si="4"/>
        <v>0</v>
      </c>
    </row>
    <row r="131" spans="2:8" ht="19.5" customHeight="1" x14ac:dyDescent="0.25">
      <c r="B131" s="8">
        <f t="shared" si="6"/>
        <v>118</v>
      </c>
      <c r="C131" s="9" t="s">
        <v>129</v>
      </c>
      <c r="D131" s="22">
        <v>8.7799999999999994</v>
      </c>
      <c r="E131" s="18"/>
      <c r="F131" s="18"/>
      <c r="G131" s="18"/>
      <c r="H131" s="18">
        <f t="shared" si="4"/>
        <v>0</v>
      </c>
    </row>
    <row r="132" spans="2:8" ht="19.5" customHeight="1" x14ac:dyDescent="0.25">
      <c r="B132" s="8">
        <f t="shared" si="6"/>
        <v>119</v>
      </c>
      <c r="C132" s="9" t="s">
        <v>130</v>
      </c>
      <c r="D132" s="22">
        <v>6.81</v>
      </c>
      <c r="E132" s="18"/>
      <c r="F132" s="18"/>
      <c r="G132" s="18"/>
      <c r="H132" s="18">
        <f t="shared" si="4"/>
        <v>0</v>
      </c>
    </row>
    <row r="133" spans="2:8" ht="19.5" customHeight="1" x14ac:dyDescent="0.25">
      <c r="B133" s="8">
        <f t="shared" si="6"/>
        <v>120</v>
      </c>
      <c r="C133" s="9" t="s">
        <v>131</v>
      </c>
      <c r="D133" s="22">
        <v>12.07</v>
      </c>
      <c r="E133" s="18"/>
      <c r="F133" s="18"/>
      <c r="G133" s="18"/>
      <c r="H133" s="18">
        <f t="shared" si="4"/>
        <v>0</v>
      </c>
    </row>
    <row r="134" spans="2:8" ht="19.5" customHeight="1" x14ac:dyDescent="0.25">
      <c r="B134" s="8">
        <f t="shared" si="6"/>
        <v>121</v>
      </c>
      <c r="C134" s="9" t="s">
        <v>132</v>
      </c>
      <c r="D134" s="22">
        <v>0.55000000000000004</v>
      </c>
      <c r="E134" s="18"/>
      <c r="F134" s="18"/>
      <c r="G134" s="18"/>
      <c r="H134" s="18">
        <f t="shared" ref="H134:H197" si="7">D134*F134</f>
        <v>0</v>
      </c>
    </row>
    <row r="135" spans="2:8" ht="19.5" customHeight="1" x14ac:dyDescent="0.25">
      <c r="B135" s="8">
        <f t="shared" si="6"/>
        <v>122</v>
      </c>
      <c r="C135" s="9" t="s">
        <v>133</v>
      </c>
      <c r="D135" s="22">
        <v>8.1</v>
      </c>
      <c r="E135" s="18"/>
      <c r="F135" s="18"/>
      <c r="G135" s="18"/>
      <c r="H135" s="18">
        <f t="shared" si="7"/>
        <v>0</v>
      </c>
    </row>
    <row r="136" spans="2:8" ht="19.5" customHeight="1" x14ac:dyDescent="0.25">
      <c r="B136" s="8">
        <f t="shared" si="6"/>
        <v>123</v>
      </c>
      <c r="C136" s="9" t="s">
        <v>134</v>
      </c>
      <c r="D136" s="22">
        <v>1.04</v>
      </c>
      <c r="E136" s="18"/>
      <c r="F136" s="18"/>
      <c r="G136" s="18"/>
      <c r="H136" s="18">
        <f t="shared" si="7"/>
        <v>0</v>
      </c>
    </row>
    <row r="137" spans="2:8" ht="19.5" customHeight="1" x14ac:dyDescent="0.25">
      <c r="B137" s="8">
        <f t="shared" si="6"/>
        <v>124</v>
      </c>
      <c r="C137" s="9" t="s">
        <v>135</v>
      </c>
      <c r="D137" s="22">
        <v>2.02</v>
      </c>
      <c r="E137" s="18"/>
      <c r="F137" s="18"/>
      <c r="G137" s="18"/>
      <c r="H137" s="18">
        <f t="shared" si="7"/>
        <v>0</v>
      </c>
    </row>
    <row r="138" spans="2:8" ht="19.5" customHeight="1" x14ac:dyDescent="0.25">
      <c r="B138" s="8">
        <f t="shared" si="6"/>
        <v>125</v>
      </c>
      <c r="C138" s="9" t="s">
        <v>136</v>
      </c>
      <c r="D138" s="22">
        <v>8.69</v>
      </c>
      <c r="E138" s="18"/>
      <c r="F138" s="18"/>
      <c r="G138" s="18"/>
      <c r="H138" s="18">
        <f t="shared" si="7"/>
        <v>0</v>
      </c>
    </row>
    <row r="139" spans="2:8" ht="19.5" customHeight="1" x14ac:dyDescent="0.25">
      <c r="B139" s="8">
        <f t="shared" si="6"/>
        <v>126</v>
      </c>
      <c r="C139" s="9" t="s">
        <v>137</v>
      </c>
      <c r="D139" s="22">
        <v>2.56</v>
      </c>
      <c r="E139" s="18"/>
      <c r="F139" s="18"/>
      <c r="G139" s="18"/>
      <c r="H139" s="18">
        <f t="shared" si="7"/>
        <v>0</v>
      </c>
    </row>
    <row r="140" spans="2:8" ht="19.5" customHeight="1" x14ac:dyDescent="0.25">
      <c r="B140" s="8">
        <f t="shared" si="6"/>
        <v>127</v>
      </c>
      <c r="C140" s="9" t="s">
        <v>138</v>
      </c>
      <c r="D140" s="22">
        <v>4.9800000000000004</v>
      </c>
      <c r="E140" s="18"/>
      <c r="F140" s="18"/>
      <c r="G140" s="18"/>
      <c r="H140" s="18">
        <f t="shared" si="7"/>
        <v>0</v>
      </c>
    </row>
    <row r="141" spans="2:8" ht="19.5" customHeight="1" x14ac:dyDescent="0.25">
      <c r="B141" s="8">
        <f t="shared" si="6"/>
        <v>128</v>
      </c>
      <c r="C141" s="9" t="s">
        <v>139</v>
      </c>
      <c r="D141" s="22">
        <v>10</v>
      </c>
      <c r="E141" s="18"/>
      <c r="F141" s="18"/>
      <c r="G141" s="18"/>
      <c r="H141" s="18">
        <f t="shared" si="7"/>
        <v>0</v>
      </c>
    </row>
    <row r="142" spans="2:8" ht="19.5" customHeight="1" x14ac:dyDescent="0.25">
      <c r="B142" s="8">
        <f t="shared" si="6"/>
        <v>129</v>
      </c>
      <c r="C142" s="9" t="s">
        <v>140</v>
      </c>
      <c r="D142" s="22">
        <v>14.9</v>
      </c>
      <c r="E142" s="18"/>
      <c r="F142" s="18"/>
      <c r="G142" s="18"/>
      <c r="H142" s="18">
        <f t="shared" si="7"/>
        <v>0</v>
      </c>
    </row>
    <row r="143" spans="2:8" ht="19.5" customHeight="1" x14ac:dyDescent="0.25">
      <c r="B143" s="8">
        <f t="shared" si="6"/>
        <v>130</v>
      </c>
      <c r="C143" s="9" t="s">
        <v>141</v>
      </c>
      <c r="D143" s="22">
        <v>4</v>
      </c>
      <c r="E143" s="18"/>
      <c r="F143" s="18"/>
      <c r="G143" s="18"/>
      <c r="H143" s="18">
        <f t="shared" si="7"/>
        <v>0</v>
      </c>
    </row>
    <row r="144" spans="2:8" ht="19.5" customHeight="1" x14ac:dyDescent="0.25">
      <c r="B144" s="8">
        <f t="shared" si="6"/>
        <v>131</v>
      </c>
      <c r="C144" s="9" t="s">
        <v>142</v>
      </c>
      <c r="D144" s="22">
        <v>3</v>
      </c>
      <c r="E144" s="18"/>
      <c r="F144" s="18"/>
      <c r="G144" s="18"/>
      <c r="H144" s="18">
        <f t="shared" si="7"/>
        <v>0</v>
      </c>
    </row>
    <row r="145" spans="2:8" ht="19.5" customHeight="1" x14ac:dyDescent="0.25">
      <c r="B145" s="8">
        <f t="shared" si="6"/>
        <v>132</v>
      </c>
      <c r="C145" s="9" t="s">
        <v>143</v>
      </c>
      <c r="D145" s="22">
        <v>2.79</v>
      </c>
      <c r="E145" s="18"/>
      <c r="F145" s="18"/>
      <c r="G145" s="18"/>
      <c r="H145" s="18">
        <f t="shared" si="7"/>
        <v>0</v>
      </c>
    </row>
    <row r="146" spans="2:8" ht="19.5" customHeight="1" x14ac:dyDescent="0.25">
      <c r="B146" s="8">
        <f t="shared" si="6"/>
        <v>133</v>
      </c>
      <c r="C146" s="9" t="s">
        <v>144</v>
      </c>
      <c r="D146" s="22">
        <v>4.8</v>
      </c>
      <c r="E146" s="18"/>
      <c r="F146" s="18"/>
      <c r="G146" s="18"/>
      <c r="H146" s="18">
        <f t="shared" si="7"/>
        <v>0</v>
      </c>
    </row>
    <row r="147" spans="2:8" ht="19.5" customHeight="1" x14ac:dyDescent="0.25">
      <c r="B147" s="8">
        <f t="shared" si="6"/>
        <v>134</v>
      </c>
      <c r="C147" s="9" t="s">
        <v>145</v>
      </c>
      <c r="D147" s="22">
        <v>3.24</v>
      </c>
      <c r="E147" s="18"/>
      <c r="F147" s="18"/>
      <c r="G147" s="18"/>
      <c r="H147" s="18">
        <f t="shared" si="7"/>
        <v>0</v>
      </c>
    </row>
    <row r="148" spans="2:8" ht="19.5" customHeight="1" x14ac:dyDescent="0.25">
      <c r="B148" s="8">
        <f t="shared" si="6"/>
        <v>135</v>
      </c>
      <c r="C148" s="9" t="s">
        <v>146</v>
      </c>
      <c r="D148" s="22">
        <v>1.99</v>
      </c>
      <c r="E148" s="18"/>
      <c r="F148" s="18"/>
      <c r="G148" s="18"/>
      <c r="H148" s="18">
        <f t="shared" si="7"/>
        <v>0</v>
      </c>
    </row>
    <row r="149" spans="2:8" ht="19.5" customHeight="1" x14ac:dyDescent="0.25">
      <c r="B149" s="8">
        <f t="shared" si="6"/>
        <v>136</v>
      </c>
      <c r="C149" s="9" t="s">
        <v>147</v>
      </c>
      <c r="D149" s="22">
        <v>2.5099999999999998</v>
      </c>
      <c r="E149" s="18"/>
      <c r="F149" s="18"/>
      <c r="G149" s="18"/>
      <c r="H149" s="18">
        <f t="shared" si="7"/>
        <v>0</v>
      </c>
    </row>
    <row r="150" spans="2:8" ht="19.5" customHeight="1" x14ac:dyDescent="0.25">
      <c r="B150" s="8">
        <f t="shared" ref="B150:B168" si="8">SUM(B149+1)</f>
        <v>137</v>
      </c>
      <c r="C150" s="9" t="s">
        <v>148</v>
      </c>
      <c r="D150" s="22">
        <v>2.4500000000000002</v>
      </c>
      <c r="E150" s="18"/>
      <c r="F150" s="18"/>
      <c r="G150" s="18"/>
      <c r="H150" s="18">
        <f t="shared" si="7"/>
        <v>0</v>
      </c>
    </row>
    <row r="151" spans="2:8" ht="19.5" customHeight="1" x14ac:dyDescent="0.25">
      <c r="B151" s="8">
        <f t="shared" si="8"/>
        <v>138</v>
      </c>
      <c r="C151" s="9" t="s">
        <v>149</v>
      </c>
      <c r="D151" s="22">
        <v>1.99</v>
      </c>
      <c r="E151" s="18"/>
      <c r="F151" s="18"/>
      <c r="G151" s="18"/>
      <c r="H151" s="18">
        <f t="shared" si="7"/>
        <v>0</v>
      </c>
    </row>
    <row r="152" spans="2:8" ht="19.5" customHeight="1" x14ac:dyDescent="0.25">
      <c r="B152" s="8">
        <f t="shared" si="8"/>
        <v>139</v>
      </c>
      <c r="C152" s="9" t="s">
        <v>150</v>
      </c>
      <c r="D152" s="22">
        <v>2.92</v>
      </c>
      <c r="E152" s="18"/>
      <c r="F152" s="18"/>
      <c r="G152" s="18"/>
      <c r="H152" s="18">
        <f t="shared" si="7"/>
        <v>0</v>
      </c>
    </row>
    <row r="153" spans="2:8" ht="19.5" customHeight="1" x14ac:dyDescent="0.25">
      <c r="B153" s="8">
        <f t="shared" si="8"/>
        <v>140</v>
      </c>
      <c r="C153" s="9" t="s">
        <v>151</v>
      </c>
      <c r="D153" s="22">
        <v>1.56</v>
      </c>
      <c r="E153" s="18"/>
      <c r="F153" s="18"/>
      <c r="G153" s="18"/>
      <c r="H153" s="18">
        <f t="shared" si="7"/>
        <v>0</v>
      </c>
    </row>
    <row r="154" spans="2:8" ht="19.5" customHeight="1" x14ac:dyDescent="0.25">
      <c r="B154" s="8">
        <f t="shared" si="8"/>
        <v>141</v>
      </c>
      <c r="C154" s="9" t="s">
        <v>152</v>
      </c>
      <c r="D154" s="22">
        <v>1.92</v>
      </c>
      <c r="E154" s="18"/>
      <c r="F154" s="18"/>
      <c r="G154" s="18"/>
      <c r="H154" s="18">
        <f t="shared" si="7"/>
        <v>0</v>
      </c>
    </row>
    <row r="155" spans="2:8" ht="19.5" customHeight="1" x14ac:dyDescent="0.25">
      <c r="B155" s="8">
        <f t="shared" si="8"/>
        <v>142</v>
      </c>
      <c r="C155" s="9" t="s">
        <v>153</v>
      </c>
      <c r="D155" s="22" t="s">
        <v>73</v>
      </c>
      <c r="E155" s="18"/>
      <c r="F155" s="18"/>
      <c r="G155" s="18"/>
      <c r="H155" s="18"/>
    </row>
    <row r="156" spans="2:8" ht="19.5" customHeight="1" x14ac:dyDescent="0.25">
      <c r="B156" s="8">
        <f t="shared" si="8"/>
        <v>143</v>
      </c>
      <c r="C156" s="9" t="s">
        <v>154</v>
      </c>
      <c r="D156" s="22">
        <v>5.8</v>
      </c>
      <c r="E156" s="18"/>
      <c r="F156" s="18"/>
      <c r="G156" s="18"/>
      <c r="H156" s="18">
        <f t="shared" si="7"/>
        <v>0</v>
      </c>
    </row>
    <row r="157" spans="2:8" ht="19.5" customHeight="1" x14ac:dyDescent="0.25">
      <c r="B157" s="8">
        <f t="shared" si="8"/>
        <v>144</v>
      </c>
      <c r="C157" s="9" t="s">
        <v>155</v>
      </c>
      <c r="D157" s="22">
        <v>2.85</v>
      </c>
      <c r="E157" s="18"/>
      <c r="F157" s="18"/>
      <c r="G157" s="18"/>
      <c r="H157" s="18">
        <f t="shared" si="7"/>
        <v>0</v>
      </c>
    </row>
    <row r="158" spans="2:8" ht="19.5" customHeight="1" x14ac:dyDescent="0.25">
      <c r="B158" s="8">
        <f t="shared" si="8"/>
        <v>145</v>
      </c>
      <c r="C158" s="9" t="s">
        <v>156</v>
      </c>
      <c r="D158" s="22">
        <v>5.09</v>
      </c>
      <c r="E158" s="18"/>
      <c r="F158" s="18"/>
      <c r="G158" s="18"/>
      <c r="H158" s="18">
        <f t="shared" si="7"/>
        <v>0</v>
      </c>
    </row>
    <row r="159" spans="2:8" ht="19.5" customHeight="1" x14ac:dyDescent="0.25">
      <c r="B159" s="8">
        <f t="shared" si="8"/>
        <v>146</v>
      </c>
      <c r="C159" s="9" t="s">
        <v>157</v>
      </c>
      <c r="D159" s="22" t="s">
        <v>73</v>
      </c>
      <c r="E159" s="18"/>
      <c r="F159" s="18"/>
      <c r="G159" s="18"/>
      <c r="H159" s="18"/>
    </row>
    <row r="160" spans="2:8" ht="19.5" customHeight="1" x14ac:dyDescent="0.25">
      <c r="B160" s="8">
        <f t="shared" si="8"/>
        <v>147</v>
      </c>
      <c r="C160" s="9" t="s">
        <v>158</v>
      </c>
      <c r="D160" s="22">
        <v>0.98</v>
      </c>
      <c r="E160" s="18"/>
      <c r="F160" s="18"/>
      <c r="G160" s="18"/>
      <c r="H160" s="18">
        <f t="shared" si="7"/>
        <v>0</v>
      </c>
    </row>
    <row r="161" spans="1:8" ht="19.5" customHeight="1" x14ac:dyDescent="0.25">
      <c r="B161" s="8">
        <f t="shared" si="8"/>
        <v>148</v>
      </c>
      <c r="C161" s="9" t="s">
        <v>159</v>
      </c>
      <c r="D161" s="22">
        <v>0.54</v>
      </c>
      <c r="E161" s="18"/>
      <c r="F161" s="18"/>
      <c r="G161" s="18"/>
      <c r="H161" s="18">
        <f t="shared" si="7"/>
        <v>0</v>
      </c>
    </row>
    <row r="162" spans="1:8" ht="19.5" customHeight="1" x14ac:dyDescent="0.25">
      <c r="B162" s="8">
        <f t="shared" si="8"/>
        <v>149</v>
      </c>
      <c r="C162" s="9" t="s">
        <v>160</v>
      </c>
      <c r="D162" s="22">
        <v>0.74</v>
      </c>
      <c r="E162" s="18"/>
      <c r="F162" s="18"/>
      <c r="G162" s="18"/>
      <c r="H162" s="18">
        <f t="shared" si="7"/>
        <v>0</v>
      </c>
    </row>
    <row r="163" spans="1:8" ht="19.5" customHeight="1" x14ac:dyDescent="0.25">
      <c r="B163" s="8">
        <f t="shared" si="8"/>
        <v>150</v>
      </c>
      <c r="C163" s="9" t="s">
        <v>161</v>
      </c>
      <c r="D163" s="22">
        <v>0.74</v>
      </c>
      <c r="E163" s="18"/>
      <c r="F163" s="18"/>
      <c r="G163" s="18"/>
      <c r="H163" s="18">
        <f t="shared" si="7"/>
        <v>0</v>
      </c>
    </row>
    <row r="164" spans="1:8" ht="19.5" customHeight="1" x14ac:dyDescent="0.25">
      <c r="B164" s="8">
        <f t="shared" si="8"/>
        <v>151</v>
      </c>
      <c r="C164" s="9" t="s">
        <v>162</v>
      </c>
      <c r="D164" s="22" t="s">
        <v>73</v>
      </c>
      <c r="E164" s="18"/>
      <c r="F164" s="18"/>
      <c r="G164" s="18"/>
      <c r="H164" s="18"/>
    </row>
    <row r="165" spans="1:8" ht="19.5" customHeight="1" x14ac:dyDescent="0.25">
      <c r="B165" s="8">
        <f t="shared" si="8"/>
        <v>152</v>
      </c>
      <c r="C165" s="9" t="s">
        <v>163</v>
      </c>
      <c r="D165" s="22">
        <v>1.98</v>
      </c>
      <c r="E165" s="18"/>
      <c r="F165" s="18"/>
      <c r="G165" s="18"/>
      <c r="H165" s="18">
        <f t="shared" si="7"/>
        <v>0</v>
      </c>
    </row>
    <row r="166" spans="1:8" ht="28.5" customHeight="1" x14ac:dyDescent="0.25">
      <c r="B166" s="8">
        <f t="shared" si="8"/>
        <v>153</v>
      </c>
      <c r="C166" s="9" t="s">
        <v>164</v>
      </c>
      <c r="D166" s="22">
        <v>0.6</v>
      </c>
      <c r="E166" s="18"/>
      <c r="F166" s="18"/>
      <c r="G166" s="18"/>
      <c r="H166" s="18">
        <f t="shared" si="7"/>
        <v>0</v>
      </c>
    </row>
    <row r="167" spans="1:8" ht="18" customHeight="1" x14ac:dyDescent="0.25">
      <c r="B167" s="8">
        <f t="shared" si="8"/>
        <v>154</v>
      </c>
      <c r="C167" s="9" t="s">
        <v>165</v>
      </c>
      <c r="D167" s="22">
        <v>0.6</v>
      </c>
      <c r="E167" s="18"/>
      <c r="F167" s="18"/>
      <c r="G167" s="18"/>
      <c r="H167" s="18">
        <f t="shared" si="7"/>
        <v>0</v>
      </c>
    </row>
    <row r="168" spans="1:8" ht="18" customHeight="1" x14ac:dyDescent="0.25">
      <c r="B168" s="8">
        <f t="shared" si="8"/>
        <v>155</v>
      </c>
      <c r="C168" s="9" t="s">
        <v>166</v>
      </c>
      <c r="D168" s="22">
        <v>1.98</v>
      </c>
      <c r="E168" s="18"/>
      <c r="F168" s="18"/>
      <c r="G168" s="18"/>
      <c r="H168" s="18">
        <f t="shared" si="7"/>
        <v>0</v>
      </c>
    </row>
    <row r="169" spans="1:8" ht="12.75" customHeight="1" x14ac:dyDescent="0.25">
      <c r="C169" s="7"/>
      <c r="D169" s="11"/>
      <c r="E169" s="18"/>
      <c r="F169" s="18"/>
      <c r="G169" s="18"/>
      <c r="H169" s="18"/>
    </row>
    <row r="170" spans="1:8" ht="25.5" customHeight="1" x14ac:dyDescent="0.25">
      <c r="A170" s="6" t="s">
        <v>0</v>
      </c>
      <c r="B170" s="6" t="s">
        <v>167</v>
      </c>
      <c r="C170" s="1" t="s">
        <v>168</v>
      </c>
      <c r="D170" s="21" t="s">
        <v>3</v>
      </c>
      <c r="E170" s="18"/>
      <c r="F170" s="18"/>
      <c r="G170" s="18"/>
      <c r="H170" s="18"/>
    </row>
    <row r="171" spans="1:8" ht="12.75" customHeight="1" x14ac:dyDescent="0.25">
      <c r="C171" s="7"/>
      <c r="D171" s="11"/>
      <c r="E171" s="18"/>
      <c r="F171" s="18"/>
      <c r="G171" s="18"/>
      <c r="H171" s="18">
        <f t="shared" si="7"/>
        <v>0</v>
      </c>
    </row>
    <row r="172" spans="1:8" ht="18.75" customHeight="1" x14ac:dyDescent="0.25">
      <c r="B172" s="8">
        <f>SUM(B168+1)</f>
        <v>156</v>
      </c>
      <c r="C172" s="9" t="s">
        <v>169</v>
      </c>
      <c r="D172" s="22" t="s">
        <v>73</v>
      </c>
      <c r="E172" s="18"/>
      <c r="F172" s="18"/>
      <c r="G172" s="18"/>
      <c r="H172" s="18"/>
    </row>
    <row r="173" spans="1:8" ht="18.75" customHeight="1" x14ac:dyDescent="0.25">
      <c r="B173" s="8">
        <f t="shared" ref="B173:B216" si="9">SUM(B172+1)</f>
        <v>157</v>
      </c>
      <c r="C173" s="9" t="s">
        <v>170</v>
      </c>
      <c r="D173" s="22">
        <v>0.6</v>
      </c>
      <c r="E173" s="18"/>
      <c r="F173" s="18"/>
      <c r="G173" s="18"/>
      <c r="H173" s="18">
        <f t="shared" si="7"/>
        <v>0</v>
      </c>
    </row>
    <row r="174" spans="1:8" ht="18.75" customHeight="1" x14ac:dyDescent="0.25">
      <c r="B174" s="8">
        <f t="shared" si="9"/>
        <v>158</v>
      </c>
      <c r="C174" s="9" t="s">
        <v>171</v>
      </c>
      <c r="D174" s="22">
        <v>0.8</v>
      </c>
      <c r="E174" s="18"/>
      <c r="F174" s="18"/>
      <c r="G174" s="18"/>
      <c r="H174" s="18">
        <f t="shared" si="7"/>
        <v>0</v>
      </c>
    </row>
    <row r="175" spans="1:8" ht="18.75" customHeight="1" x14ac:dyDescent="0.25">
      <c r="B175" s="8">
        <f t="shared" si="9"/>
        <v>159</v>
      </c>
      <c r="C175" s="9" t="s">
        <v>172</v>
      </c>
      <c r="D175" s="22">
        <v>1</v>
      </c>
      <c r="E175" s="18"/>
      <c r="F175" s="18"/>
      <c r="G175" s="18"/>
      <c r="H175" s="18">
        <f t="shared" si="7"/>
        <v>0</v>
      </c>
    </row>
    <row r="176" spans="1:8" ht="18.75" customHeight="1" x14ac:dyDescent="0.25">
      <c r="B176" s="8">
        <f t="shared" si="9"/>
        <v>160</v>
      </c>
      <c r="C176" s="9" t="s">
        <v>173</v>
      </c>
      <c r="D176" s="22">
        <v>1.3</v>
      </c>
      <c r="E176" s="18"/>
      <c r="F176" s="18"/>
      <c r="G176" s="18"/>
      <c r="H176" s="18">
        <f t="shared" si="7"/>
        <v>0</v>
      </c>
    </row>
    <row r="177" spans="2:8" ht="18.75" customHeight="1" x14ac:dyDescent="0.25">
      <c r="B177" s="8">
        <f t="shared" si="9"/>
        <v>161</v>
      </c>
      <c r="C177" s="9" t="s">
        <v>174</v>
      </c>
      <c r="D177" s="22" t="s">
        <v>73</v>
      </c>
      <c r="E177" s="18"/>
      <c r="F177" s="18"/>
      <c r="G177" s="18"/>
      <c r="H177" s="18"/>
    </row>
    <row r="178" spans="2:8" ht="18.75" customHeight="1" x14ac:dyDescent="0.25">
      <c r="B178" s="8">
        <f t="shared" si="9"/>
        <v>162</v>
      </c>
      <c r="C178" s="9" t="s">
        <v>175</v>
      </c>
      <c r="D178" s="22">
        <v>0.13</v>
      </c>
      <c r="E178" s="18"/>
      <c r="F178" s="18"/>
      <c r="G178" s="18"/>
      <c r="H178" s="18">
        <f t="shared" si="7"/>
        <v>0</v>
      </c>
    </row>
    <row r="179" spans="2:8" ht="18.75" customHeight="1" x14ac:dyDescent="0.25">
      <c r="B179" s="8">
        <f t="shared" si="9"/>
        <v>163</v>
      </c>
      <c r="C179" s="9" t="s">
        <v>176</v>
      </c>
      <c r="D179" s="22">
        <v>0.13</v>
      </c>
      <c r="E179" s="18"/>
      <c r="F179" s="18"/>
      <c r="G179" s="18"/>
      <c r="H179" s="18">
        <f t="shared" si="7"/>
        <v>0</v>
      </c>
    </row>
    <row r="180" spans="2:8" ht="18.75" customHeight="1" x14ac:dyDescent="0.25">
      <c r="B180" s="8">
        <f t="shared" si="9"/>
        <v>164</v>
      </c>
      <c r="C180" s="9" t="s">
        <v>177</v>
      </c>
      <c r="D180" s="22">
        <v>0.18</v>
      </c>
      <c r="E180" s="18"/>
      <c r="F180" s="18"/>
      <c r="G180" s="18"/>
      <c r="H180" s="18">
        <f t="shared" si="7"/>
        <v>0</v>
      </c>
    </row>
    <row r="181" spans="2:8" ht="18.75" customHeight="1" x14ac:dyDescent="0.25">
      <c r="B181" s="8">
        <f t="shared" si="9"/>
        <v>165</v>
      </c>
      <c r="C181" s="9" t="s">
        <v>178</v>
      </c>
      <c r="D181" s="22">
        <v>0.19</v>
      </c>
      <c r="E181" s="18"/>
      <c r="F181" s="18"/>
      <c r="G181" s="18"/>
      <c r="H181" s="18">
        <f t="shared" si="7"/>
        <v>0</v>
      </c>
    </row>
    <row r="182" spans="2:8" ht="18.75" customHeight="1" x14ac:dyDescent="0.25">
      <c r="B182" s="8">
        <f t="shared" si="9"/>
        <v>166</v>
      </c>
      <c r="C182" s="9" t="s">
        <v>179</v>
      </c>
      <c r="D182" s="22">
        <v>0.26</v>
      </c>
      <c r="E182" s="18"/>
      <c r="F182" s="18"/>
      <c r="G182" s="18"/>
      <c r="H182" s="18">
        <f t="shared" si="7"/>
        <v>0</v>
      </c>
    </row>
    <row r="183" spans="2:8" ht="18.75" customHeight="1" x14ac:dyDescent="0.25">
      <c r="B183" s="8">
        <f t="shared" si="9"/>
        <v>167</v>
      </c>
      <c r="C183" s="9" t="s">
        <v>180</v>
      </c>
      <c r="D183" s="22">
        <v>0.26</v>
      </c>
      <c r="E183" s="18"/>
      <c r="F183" s="18"/>
      <c r="G183" s="18"/>
      <c r="H183" s="18">
        <f t="shared" si="7"/>
        <v>0</v>
      </c>
    </row>
    <row r="184" spans="2:8" ht="18.75" customHeight="1" x14ac:dyDescent="0.25">
      <c r="B184" s="8">
        <f t="shared" si="9"/>
        <v>168</v>
      </c>
      <c r="C184" s="9" t="s">
        <v>181</v>
      </c>
      <c r="D184" s="22">
        <v>0.35</v>
      </c>
      <c r="E184" s="18"/>
      <c r="F184" s="18"/>
      <c r="G184" s="18"/>
      <c r="H184" s="18">
        <f t="shared" si="7"/>
        <v>0</v>
      </c>
    </row>
    <row r="185" spans="2:8" ht="18.75" customHeight="1" x14ac:dyDescent="0.25">
      <c r="B185" s="8">
        <f t="shared" si="9"/>
        <v>169</v>
      </c>
      <c r="C185" s="9" t="s">
        <v>182</v>
      </c>
      <c r="D185" s="22">
        <v>0.36</v>
      </c>
      <c r="E185" s="18"/>
      <c r="F185" s="18"/>
      <c r="G185" s="18"/>
      <c r="H185" s="18">
        <f t="shared" si="7"/>
        <v>0</v>
      </c>
    </row>
    <row r="186" spans="2:8" ht="18.75" customHeight="1" x14ac:dyDescent="0.25">
      <c r="B186" s="8">
        <f t="shared" si="9"/>
        <v>170</v>
      </c>
      <c r="C186" s="9" t="s">
        <v>183</v>
      </c>
      <c r="D186" s="22">
        <v>0.43</v>
      </c>
      <c r="E186" s="18"/>
      <c r="F186" s="18"/>
      <c r="G186" s="18"/>
      <c r="H186" s="18">
        <f t="shared" si="7"/>
        <v>0</v>
      </c>
    </row>
    <row r="187" spans="2:8" ht="18.75" customHeight="1" x14ac:dyDescent="0.25">
      <c r="B187" s="8">
        <f t="shared" si="9"/>
        <v>171</v>
      </c>
      <c r="C187" s="9" t="s">
        <v>184</v>
      </c>
      <c r="D187" s="22">
        <v>0.2</v>
      </c>
      <c r="E187" s="18"/>
      <c r="F187" s="18"/>
      <c r="G187" s="18"/>
      <c r="H187" s="18">
        <f t="shared" si="7"/>
        <v>0</v>
      </c>
    </row>
    <row r="188" spans="2:8" ht="18.75" customHeight="1" x14ac:dyDescent="0.25">
      <c r="B188" s="8">
        <f t="shared" si="9"/>
        <v>172</v>
      </c>
      <c r="C188" s="9" t="s">
        <v>185</v>
      </c>
      <c r="D188" s="22">
        <v>0.2</v>
      </c>
      <c r="E188" s="18"/>
      <c r="F188" s="18"/>
      <c r="G188" s="18"/>
      <c r="H188" s="18">
        <f t="shared" si="7"/>
        <v>0</v>
      </c>
    </row>
    <row r="189" spans="2:8" ht="18.75" customHeight="1" x14ac:dyDescent="0.25">
      <c r="B189" s="8">
        <f t="shared" si="9"/>
        <v>173</v>
      </c>
      <c r="C189" s="9" t="s">
        <v>186</v>
      </c>
      <c r="D189" s="22">
        <v>0.22</v>
      </c>
      <c r="E189" s="18"/>
      <c r="F189" s="18"/>
      <c r="G189" s="18"/>
      <c r="H189" s="18">
        <f t="shared" si="7"/>
        <v>0</v>
      </c>
    </row>
    <row r="190" spans="2:8" ht="18.75" customHeight="1" x14ac:dyDescent="0.25">
      <c r="B190" s="8">
        <f t="shared" si="9"/>
        <v>174</v>
      </c>
      <c r="C190" s="9" t="s">
        <v>187</v>
      </c>
      <c r="D190" s="22">
        <v>0.23</v>
      </c>
      <c r="E190" s="18"/>
      <c r="F190" s="18"/>
      <c r="G190" s="18"/>
      <c r="H190" s="18">
        <f t="shared" si="7"/>
        <v>0</v>
      </c>
    </row>
    <row r="191" spans="2:8" ht="18.75" customHeight="1" x14ac:dyDescent="0.25">
      <c r="B191" s="8">
        <f t="shared" si="9"/>
        <v>175</v>
      </c>
      <c r="C191" s="9" t="s">
        <v>188</v>
      </c>
      <c r="D191" s="22">
        <v>0.25</v>
      </c>
      <c r="E191" s="18"/>
      <c r="F191" s="18"/>
      <c r="G191" s="18"/>
      <c r="H191" s="18">
        <f t="shared" si="7"/>
        <v>0</v>
      </c>
    </row>
    <row r="192" spans="2:8" ht="18.75" customHeight="1" x14ac:dyDescent="0.25">
      <c r="B192" s="8">
        <f t="shared" si="9"/>
        <v>176</v>
      </c>
      <c r="C192" s="9" t="s">
        <v>189</v>
      </c>
      <c r="D192" s="22">
        <v>0.27</v>
      </c>
      <c r="E192" s="18"/>
      <c r="F192" s="18"/>
      <c r="G192" s="18"/>
      <c r="H192" s="18">
        <f t="shared" si="7"/>
        <v>0</v>
      </c>
    </row>
    <row r="193" spans="2:8" ht="18.75" customHeight="1" x14ac:dyDescent="0.25">
      <c r="B193" s="8">
        <f t="shared" si="9"/>
        <v>177</v>
      </c>
      <c r="C193" s="9" t="s">
        <v>190</v>
      </c>
      <c r="D193" s="22">
        <v>0.3</v>
      </c>
      <c r="E193" s="18"/>
      <c r="F193" s="18"/>
      <c r="G193" s="18"/>
      <c r="H193" s="18">
        <f t="shared" si="7"/>
        <v>0</v>
      </c>
    </row>
    <row r="194" spans="2:8" ht="18.75" customHeight="1" x14ac:dyDescent="0.25">
      <c r="B194" s="8">
        <f t="shared" si="9"/>
        <v>178</v>
      </c>
      <c r="C194" s="9" t="s">
        <v>191</v>
      </c>
      <c r="D194" s="22">
        <v>0.32</v>
      </c>
      <c r="E194" s="18"/>
      <c r="F194" s="18"/>
      <c r="G194" s="18"/>
      <c r="H194" s="18">
        <f t="shared" si="7"/>
        <v>0</v>
      </c>
    </row>
    <row r="195" spans="2:8" ht="18.75" customHeight="1" x14ac:dyDescent="0.25">
      <c r="B195" s="8">
        <f t="shared" si="9"/>
        <v>179</v>
      </c>
      <c r="C195" s="9" t="s">
        <v>192</v>
      </c>
      <c r="D195" s="22">
        <v>0.46</v>
      </c>
      <c r="E195" s="18"/>
      <c r="F195" s="18"/>
      <c r="G195" s="18"/>
      <c r="H195" s="18">
        <f t="shared" si="7"/>
        <v>0</v>
      </c>
    </row>
    <row r="196" spans="2:8" ht="18.75" customHeight="1" x14ac:dyDescent="0.25">
      <c r="B196" s="8">
        <f t="shared" si="9"/>
        <v>180</v>
      </c>
      <c r="C196" s="9" t="s">
        <v>193</v>
      </c>
      <c r="D196" s="22">
        <v>0.56999999999999995</v>
      </c>
      <c r="E196" s="18"/>
      <c r="F196" s="18"/>
      <c r="G196" s="18"/>
      <c r="H196" s="18">
        <f t="shared" si="7"/>
        <v>0</v>
      </c>
    </row>
    <row r="197" spans="2:8" ht="18.75" customHeight="1" x14ac:dyDescent="0.25">
      <c r="B197" s="8">
        <f t="shared" si="9"/>
        <v>181</v>
      </c>
      <c r="C197" s="9" t="s">
        <v>194</v>
      </c>
      <c r="D197" s="22">
        <v>0.64</v>
      </c>
      <c r="E197" s="18"/>
      <c r="F197" s="18"/>
      <c r="G197" s="18"/>
      <c r="H197" s="18">
        <f t="shared" si="7"/>
        <v>0</v>
      </c>
    </row>
    <row r="198" spans="2:8" ht="18.75" customHeight="1" x14ac:dyDescent="0.25">
      <c r="B198" s="8">
        <f t="shared" si="9"/>
        <v>182</v>
      </c>
      <c r="C198" s="9" t="s">
        <v>195</v>
      </c>
      <c r="D198" s="22">
        <v>0.3</v>
      </c>
      <c r="E198" s="18"/>
      <c r="F198" s="18"/>
      <c r="G198" s="18"/>
      <c r="H198" s="18">
        <f t="shared" ref="H198:H261" si="10">D198*F198</f>
        <v>0</v>
      </c>
    </row>
    <row r="199" spans="2:8" ht="18.75" customHeight="1" x14ac:dyDescent="0.25">
      <c r="B199" s="8">
        <f t="shared" si="9"/>
        <v>183</v>
      </c>
      <c r="C199" s="9" t="s">
        <v>196</v>
      </c>
      <c r="D199" s="22">
        <v>0.7</v>
      </c>
      <c r="E199" s="18"/>
      <c r="F199" s="18"/>
      <c r="G199" s="18"/>
      <c r="H199" s="18">
        <f t="shared" si="10"/>
        <v>0</v>
      </c>
    </row>
    <row r="200" spans="2:8" ht="18.75" customHeight="1" x14ac:dyDescent="0.25">
      <c r="B200" s="8">
        <f t="shared" si="9"/>
        <v>184</v>
      </c>
      <c r="C200" s="9" t="s">
        <v>197</v>
      </c>
      <c r="D200" s="22">
        <v>0.5</v>
      </c>
      <c r="E200" s="18"/>
      <c r="F200" s="18"/>
      <c r="G200" s="18"/>
      <c r="H200" s="18">
        <f t="shared" si="10"/>
        <v>0</v>
      </c>
    </row>
    <row r="201" spans="2:8" ht="18.75" customHeight="1" x14ac:dyDescent="0.25">
      <c r="B201" s="8">
        <f t="shared" si="9"/>
        <v>185</v>
      </c>
      <c r="C201" s="9" t="s">
        <v>198</v>
      </c>
      <c r="D201" s="22">
        <v>0.55000000000000004</v>
      </c>
      <c r="E201" s="18"/>
      <c r="F201" s="18"/>
      <c r="G201" s="18"/>
      <c r="H201" s="18">
        <f t="shared" si="10"/>
        <v>0</v>
      </c>
    </row>
    <row r="202" spans="2:8" ht="19.5" customHeight="1" x14ac:dyDescent="0.25">
      <c r="B202" s="8">
        <f t="shared" si="9"/>
        <v>186</v>
      </c>
      <c r="C202" s="9" t="s">
        <v>199</v>
      </c>
      <c r="D202" s="22">
        <v>1.18</v>
      </c>
      <c r="E202" s="18"/>
      <c r="F202" s="18"/>
      <c r="G202" s="18"/>
      <c r="H202" s="18">
        <f t="shared" si="10"/>
        <v>0</v>
      </c>
    </row>
    <row r="203" spans="2:8" ht="19.5" customHeight="1" x14ac:dyDescent="0.25">
      <c r="B203" s="8">
        <f t="shared" si="9"/>
        <v>187</v>
      </c>
      <c r="C203" s="9" t="s">
        <v>200</v>
      </c>
      <c r="D203" s="22">
        <v>4.5999999999999996</v>
      </c>
      <c r="E203" s="18"/>
      <c r="F203" s="18"/>
      <c r="G203" s="18"/>
      <c r="H203" s="18">
        <f t="shared" si="10"/>
        <v>0</v>
      </c>
    </row>
    <row r="204" spans="2:8" ht="21.75" customHeight="1" x14ac:dyDescent="0.25">
      <c r="B204" s="8">
        <f t="shared" si="9"/>
        <v>188</v>
      </c>
      <c r="C204" s="9" t="s">
        <v>201</v>
      </c>
      <c r="D204" s="22">
        <v>4.5999999999999996</v>
      </c>
      <c r="E204" s="18"/>
      <c r="F204" s="18"/>
      <c r="G204" s="18"/>
      <c r="H204" s="18">
        <f t="shared" si="10"/>
        <v>0</v>
      </c>
    </row>
    <row r="205" spans="2:8" ht="21" customHeight="1" x14ac:dyDescent="0.25">
      <c r="B205" s="8">
        <f t="shared" si="9"/>
        <v>189</v>
      </c>
      <c r="C205" s="9" t="s">
        <v>202</v>
      </c>
      <c r="D205" s="22">
        <v>1.8</v>
      </c>
      <c r="E205" s="18"/>
      <c r="F205" s="18"/>
      <c r="G205" s="18"/>
      <c r="H205" s="18">
        <f t="shared" si="10"/>
        <v>0</v>
      </c>
    </row>
    <row r="206" spans="2:8" ht="21" customHeight="1" x14ac:dyDescent="0.25">
      <c r="B206" s="8">
        <f t="shared" si="9"/>
        <v>190</v>
      </c>
      <c r="C206" s="9" t="s">
        <v>203</v>
      </c>
      <c r="D206" s="22">
        <v>1.8</v>
      </c>
      <c r="E206" s="18"/>
      <c r="F206" s="18"/>
      <c r="G206" s="18"/>
      <c r="H206" s="18">
        <f t="shared" si="10"/>
        <v>0</v>
      </c>
    </row>
    <row r="207" spans="2:8" ht="21" customHeight="1" x14ac:dyDescent="0.25">
      <c r="B207" s="8">
        <f t="shared" si="9"/>
        <v>191</v>
      </c>
      <c r="C207" s="9" t="s">
        <v>204</v>
      </c>
      <c r="D207" s="22">
        <v>1.8</v>
      </c>
      <c r="E207" s="18"/>
      <c r="F207" s="18"/>
      <c r="G207" s="18"/>
      <c r="H207" s="18">
        <f t="shared" si="10"/>
        <v>0</v>
      </c>
    </row>
    <row r="208" spans="2:8" ht="21" customHeight="1" x14ac:dyDescent="0.25">
      <c r="B208" s="8">
        <f t="shared" si="9"/>
        <v>192</v>
      </c>
      <c r="C208" s="9" t="s">
        <v>205</v>
      </c>
      <c r="D208" s="22">
        <v>1.8</v>
      </c>
      <c r="E208" s="18"/>
      <c r="F208" s="18"/>
      <c r="G208" s="18"/>
      <c r="H208" s="18">
        <f t="shared" si="10"/>
        <v>0</v>
      </c>
    </row>
    <row r="209" spans="1:8" ht="21" customHeight="1" x14ac:dyDescent="0.25">
      <c r="B209" s="8">
        <f t="shared" si="9"/>
        <v>193</v>
      </c>
      <c r="C209" s="9" t="s">
        <v>206</v>
      </c>
      <c r="D209" s="22">
        <v>1.8</v>
      </c>
      <c r="E209" s="18"/>
      <c r="F209" s="18"/>
      <c r="G209" s="18"/>
      <c r="H209" s="18">
        <f t="shared" si="10"/>
        <v>0</v>
      </c>
    </row>
    <row r="210" spans="1:8" ht="21" customHeight="1" x14ac:dyDescent="0.25">
      <c r="B210" s="8">
        <f t="shared" si="9"/>
        <v>194</v>
      </c>
      <c r="C210" s="9" t="s">
        <v>207</v>
      </c>
      <c r="D210" s="22">
        <v>1.8</v>
      </c>
      <c r="E210" s="18"/>
      <c r="F210" s="18"/>
      <c r="G210" s="18"/>
      <c r="H210" s="18">
        <f t="shared" si="10"/>
        <v>0</v>
      </c>
    </row>
    <row r="211" spans="1:8" ht="21" customHeight="1" x14ac:dyDescent="0.25">
      <c r="B211" s="8">
        <f t="shared" si="9"/>
        <v>195</v>
      </c>
      <c r="C211" s="9" t="s">
        <v>208</v>
      </c>
      <c r="D211" s="22">
        <v>1.8</v>
      </c>
      <c r="E211" s="18"/>
      <c r="F211" s="18"/>
      <c r="G211" s="18"/>
      <c r="H211" s="18">
        <f t="shared" si="10"/>
        <v>0</v>
      </c>
    </row>
    <row r="212" spans="1:8" ht="21" customHeight="1" x14ac:dyDescent="0.25">
      <c r="B212" s="8">
        <f t="shared" si="9"/>
        <v>196</v>
      </c>
      <c r="C212" s="9" t="s">
        <v>209</v>
      </c>
      <c r="D212" s="22">
        <v>1.8</v>
      </c>
      <c r="E212" s="18"/>
      <c r="F212" s="18"/>
      <c r="G212" s="18"/>
      <c r="H212" s="18">
        <f t="shared" si="10"/>
        <v>0</v>
      </c>
    </row>
    <row r="213" spans="1:8" ht="21" customHeight="1" x14ac:dyDescent="0.25">
      <c r="B213" s="8">
        <f t="shared" si="9"/>
        <v>197</v>
      </c>
      <c r="C213" s="9" t="s">
        <v>210</v>
      </c>
      <c r="D213" s="22">
        <v>3.4</v>
      </c>
      <c r="E213" s="18"/>
      <c r="F213" s="18"/>
      <c r="G213" s="18"/>
      <c r="H213" s="18">
        <f t="shared" si="10"/>
        <v>0</v>
      </c>
    </row>
    <row r="214" spans="1:8" ht="21" customHeight="1" x14ac:dyDescent="0.25">
      <c r="B214" s="8">
        <f t="shared" si="9"/>
        <v>198</v>
      </c>
      <c r="C214" s="9" t="s">
        <v>211</v>
      </c>
      <c r="D214" s="22">
        <v>3.4</v>
      </c>
      <c r="E214" s="18"/>
      <c r="F214" s="18"/>
      <c r="G214" s="18"/>
      <c r="H214" s="18">
        <f t="shared" si="10"/>
        <v>0</v>
      </c>
    </row>
    <row r="215" spans="1:8" ht="21" customHeight="1" x14ac:dyDescent="0.25">
      <c r="B215" s="8">
        <f t="shared" si="9"/>
        <v>199</v>
      </c>
      <c r="C215" s="9" t="s">
        <v>212</v>
      </c>
      <c r="D215" s="22">
        <v>0.9</v>
      </c>
      <c r="E215" s="18"/>
      <c r="F215" s="18"/>
      <c r="G215" s="18"/>
      <c r="H215" s="18">
        <f t="shared" si="10"/>
        <v>0</v>
      </c>
    </row>
    <row r="216" spans="1:8" ht="21" customHeight="1" x14ac:dyDescent="0.25">
      <c r="B216" s="8">
        <f t="shared" si="9"/>
        <v>200</v>
      </c>
      <c r="C216" s="9" t="s">
        <v>213</v>
      </c>
      <c r="D216" s="22">
        <v>0.45</v>
      </c>
      <c r="E216" s="18"/>
      <c r="F216" s="18"/>
      <c r="G216" s="18"/>
      <c r="H216" s="18">
        <f t="shared" si="10"/>
        <v>0</v>
      </c>
    </row>
    <row r="217" spans="1:8" ht="13.5" customHeight="1" x14ac:dyDescent="0.25">
      <c r="C217" s="7"/>
      <c r="D217" s="11"/>
      <c r="E217" s="18"/>
      <c r="F217" s="18"/>
      <c r="G217" s="18"/>
      <c r="H217" s="18"/>
    </row>
    <row r="218" spans="1:8" ht="24.75" customHeight="1" x14ac:dyDescent="0.25">
      <c r="A218" s="6" t="s">
        <v>0</v>
      </c>
      <c r="B218" s="6" t="s">
        <v>214</v>
      </c>
      <c r="C218" s="1" t="s">
        <v>215</v>
      </c>
      <c r="D218" s="21" t="s">
        <v>114</v>
      </c>
      <c r="E218" s="18"/>
      <c r="F218" s="18"/>
      <c r="G218" s="18"/>
      <c r="H218" s="18"/>
    </row>
    <row r="219" spans="1:8" ht="12" customHeight="1" x14ac:dyDescent="0.25">
      <c r="C219" s="7"/>
      <c r="D219" s="11"/>
      <c r="E219" s="18"/>
      <c r="F219" s="18"/>
      <c r="G219" s="18"/>
      <c r="H219" s="18"/>
    </row>
    <row r="220" spans="1:8" ht="19.5" customHeight="1" x14ac:dyDescent="0.25">
      <c r="B220" s="8">
        <f>SUM(B216+1)</f>
        <v>201</v>
      </c>
      <c r="C220" s="9" t="s">
        <v>216</v>
      </c>
      <c r="D220" s="22">
        <v>0.98</v>
      </c>
      <c r="E220" s="18"/>
      <c r="F220" s="18"/>
      <c r="G220" s="18"/>
      <c r="H220" s="18">
        <f t="shared" si="10"/>
        <v>0</v>
      </c>
    </row>
    <row r="221" spans="1:8" ht="19.5" customHeight="1" x14ac:dyDescent="0.25">
      <c r="B221" s="8">
        <f t="shared" ref="B221:B240" si="11">SUM(B220+1)</f>
        <v>202</v>
      </c>
      <c r="C221" s="9" t="s">
        <v>217</v>
      </c>
      <c r="D221" s="22">
        <v>0.46</v>
      </c>
      <c r="E221" s="18"/>
      <c r="F221" s="18"/>
      <c r="G221" s="18"/>
      <c r="H221" s="18">
        <f t="shared" si="10"/>
        <v>0</v>
      </c>
    </row>
    <row r="222" spans="1:8" ht="19.5" customHeight="1" x14ac:dyDescent="0.25">
      <c r="B222" s="8">
        <f t="shared" si="11"/>
        <v>203</v>
      </c>
      <c r="C222" s="9" t="s">
        <v>218</v>
      </c>
      <c r="D222" s="22">
        <v>0.48</v>
      </c>
      <c r="E222" s="18"/>
      <c r="F222" s="18"/>
      <c r="G222" s="18"/>
      <c r="H222" s="18">
        <f t="shared" si="10"/>
        <v>0</v>
      </c>
    </row>
    <row r="223" spans="1:8" ht="19.5" customHeight="1" x14ac:dyDescent="0.25">
      <c r="B223" s="8">
        <f t="shared" si="11"/>
        <v>204</v>
      </c>
      <c r="C223" s="9" t="s">
        <v>219</v>
      </c>
      <c r="D223" s="22">
        <v>0.14000000000000001</v>
      </c>
      <c r="E223" s="18"/>
      <c r="F223" s="18"/>
      <c r="G223" s="18"/>
      <c r="H223" s="18">
        <f t="shared" si="10"/>
        <v>0</v>
      </c>
    </row>
    <row r="224" spans="1:8" ht="19.5" customHeight="1" x14ac:dyDescent="0.25">
      <c r="B224" s="8">
        <f t="shared" si="11"/>
        <v>205</v>
      </c>
      <c r="C224" s="9" t="s">
        <v>220</v>
      </c>
      <c r="D224" s="22">
        <v>0.48</v>
      </c>
      <c r="E224" s="18"/>
      <c r="F224" s="18"/>
      <c r="G224" s="18"/>
      <c r="H224" s="18">
        <f t="shared" si="10"/>
        <v>0</v>
      </c>
    </row>
    <row r="225" spans="2:8" ht="19.5" customHeight="1" x14ac:dyDescent="0.25">
      <c r="B225" s="8">
        <f t="shared" si="11"/>
        <v>206</v>
      </c>
      <c r="C225" s="9" t="s">
        <v>221</v>
      </c>
      <c r="D225" s="22">
        <v>0.48</v>
      </c>
      <c r="E225" s="18"/>
      <c r="F225" s="18"/>
      <c r="G225" s="18"/>
      <c r="H225" s="18">
        <f t="shared" si="10"/>
        <v>0</v>
      </c>
    </row>
    <row r="226" spans="2:8" ht="19.5" customHeight="1" x14ac:dyDescent="0.25">
      <c r="B226" s="8">
        <f t="shared" si="11"/>
        <v>207</v>
      </c>
      <c r="C226" s="9" t="s">
        <v>222</v>
      </c>
      <c r="D226" s="22">
        <v>0.34</v>
      </c>
      <c r="E226" s="18"/>
      <c r="F226" s="18"/>
      <c r="G226" s="18"/>
      <c r="H226" s="18">
        <f t="shared" si="10"/>
        <v>0</v>
      </c>
    </row>
    <row r="227" spans="2:8" ht="19.5" customHeight="1" x14ac:dyDescent="0.25">
      <c r="B227" s="8">
        <f t="shared" si="11"/>
        <v>208</v>
      </c>
      <c r="C227" s="10" t="s">
        <v>223</v>
      </c>
      <c r="D227" s="22">
        <v>0.15</v>
      </c>
      <c r="E227" s="18"/>
      <c r="F227" s="18"/>
      <c r="G227" s="18"/>
      <c r="H227" s="18">
        <f t="shared" si="10"/>
        <v>0</v>
      </c>
    </row>
    <row r="228" spans="2:8" ht="19.5" customHeight="1" x14ac:dyDescent="0.25">
      <c r="B228" s="8">
        <f t="shared" si="11"/>
        <v>209</v>
      </c>
      <c r="C228" s="10" t="s">
        <v>224</v>
      </c>
      <c r="D228" s="22">
        <v>0.23</v>
      </c>
      <c r="E228" s="18"/>
      <c r="F228" s="18"/>
      <c r="G228" s="18"/>
      <c r="H228" s="18">
        <f t="shared" si="10"/>
        <v>0</v>
      </c>
    </row>
    <row r="229" spans="2:8" ht="19.5" customHeight="1" x14ac:dyDescent="0.25">
      <c r="B229" s="8">
        <f t="shared" si="11"/>
        <v>210</v>
      </c>
      <c r="C229" s="10" t="s">
        <v>225</v>
      </c>
      <c r="D229" s="22">
        <v>32.380000000000003</v>
      </c>
      <c r="E229" s="18"/>
      <c r="F229" s="18"/>
      <c r="G229" s="18"/>
      <c r="H229" s="18">
        <f t="shared" si="10"/>
        <v>0</v>
      </c>
    </row>
    <row r="230" spans="2:8" ht="19.5" customHeight="1" x14ac:dyDescent="0.25">
      <c r="B230" s="8">
        <f t="shared" si="11"/>
        <v>211</v>
      </c>
      <c r="C230" s="10" t="s">
        <v>226</v>
      </c>
      <c r="D230" s="22">
        <v>8.4499999999999993</v>
      </c>
      <c r="E230" s="18"/>
      <c r="F230" s="18"/>
      <c r="G230" s="18"/>
      <c r="H230" s="18">
        <f t="shared" si="10"/>
        <v>0</v>
      </c>
    </row>
    <row r="231" spans="2:8" ht="19.5" customHeight="1" x14ac:dyDescent="0.25">
      <c r="B231" s="8">
        <f t="shared" si="11"/>
        <v>212</v>
      </c>
      <c r="C231" s="10" t="s">
        <v>227</v>
      </c>
      <c r="D231" s="22">
        <v>0.05</v>
      </c>
      <c r="E231" s="18"/>
      <c r="F231" s="18"/>
      <c r="G231" s="18"/>
      <c r="H231" s="18">
        <f t="shared" si="10"/>
        <v>0</v>
      </c>
    </row>
    <row r="232" spans="2:8" ht="19.5" customHeight="1" x14ac:dyDescent="0.25">
      <c r="B232" s="8">
        <f t="shared" si="11"/>
        <v>213</v>
      </c>
      <c r="C232" s="10" t="s">
        <v>228</v>
      </c>
      <c r="D232" s="22">
        <v>0.13</v>
      </c>
      <c r="E232" s="18"/>
      <c r="F232" s="18"/>
      <c r="G232" s="18"/>
      <c r="H232" s="18">
        <f t="shared" si="10"/>
        <v>0</v>
      </c>
    </row>
    <row r="233" spans="2:8" ht="19.5" customHeight="1" x14ac:dyDescent="0.25">
      <c r="B233" s="8">
        <f t="shared" si="11"/>
        <v>214</v>
      </c>
      <c r="C233" s="10" t="s">
        <v>229</v>
      </c>
      <c r="D233" s="22">
        <v>1.78</v>
      </c>
      <c r="E233" s="18"/>
      <c r="F233" s="18"/>
      <c r="G233" s="18"/>
      <c r="H233" s="18">
        <f t="shared" si="10"/>
        <v>0</v>
      </c>
    </row>
    <row r="234" spans="2:8" ht="19.5" customHeight="1" x14ac:dyDescent="0.25">
      <c r="B234" s="8">
        <f t="shared" si="11"/>
        <v>215</v>
      </c>
      <c r="C234" s="9" t="s">
        <v>230</v>
      </c>
      <c r="D234" s="22" t="s">
        <v>73</v>
      </c>
      <c r="E234" s="18"/>
      <c r="F234" s="18"/>
      <c r="G234" s="18"/>
      <c r="H234" s="18"/>
    </row>
    <row r="235" spans="2:8" ht="19.5" customHeight="1" x14ac:dyDescent="0.25">
      <c r="B235" s="8">
        <f t="shared" si="11"/>
        <v>216</v>
      </c>
      <c r="C235" s="9" t="s">
        <v>231</v>
      </c>
      <c r="D235" s="22">
        <v>0.79</v>
      </c>
      <c r="E235" s="18"/>
      <c r="F235" s="18"/>
      <c r="G235" s="18"/>
      <c r="H235" s="18">
        <f t="shared" si="10"/>
        <v>0</v>
      </c>
    </row>
    <row r="236" spans="2:8" ht="19.5" customHeight="1" x14ac:dyDescent="0.25">
      <c r="B236" s="8">
        <f t="shared" si="11"/>
        <v>217</v>
      </c>
      <c r="C236" s="9" t="s">
        <v>232</v>
      </c>
      <c r="D236" s="22">
        <v>0.79</v>
      </c>
      <c r="E236" s="18"/>
      <c r="F236" s="18"/>
      <c r="G236" s="18"/>
      <c r="H236" s="18">
        <f t="shared" si="10"/>
        <v>0</v>
      </c>
    </row>
    <row r="237" spans="2:8" ht="19.5" customHeight="1" x14ac:dyDescent="0.25">
      <c r="B237" s="8">
        <f t="shared" si="11"/>
        <v>218</v>
      </c>
      <c r="C237" s="9" t="s">
        <v>233</v>
      </c>
      <c r="D237" s="22">
        <v>0.18</v>
      </c>
      <c r="E237" s="18"/>
      <c r="F237" s="18"/>
      <c r="G237" s="18"/>
      <c r="H237" s="18">
        <f t="shared" si="10"/>
        <v>0</v>
      </c>
    </row>
    <row r="238" spans="2:8" ht="19.5" customHeight="1" x14ac:dyDescent="0.25">
      <c r="B238" s="8">
        <f t="shared" si="11"/>
        <v>219</v>
      </c>
      <c r="C238" s="9" t="s">
        <v>234</v>
      </c>
      <c r="D238" s="22">
        <v>0.82</v>
      </c>
      <c r="E238" s="18"/>
      <c r="F238" s="18"/>
      <c r="G238" s="18"/>
      <c r="H238" s="18">
        <f t="shared" si="10"/>
        <v>0</v>
      </c>
    </row>
    <row r="239" spans="2:8" ht="19.5" customHeight="1" x14ac:dyDescent="0.25">
      <c r="B239" s="8">
        <f t="shared" si="11"/>
        <v>220</v>
      </c>
      <c r="C239" s="9" t="s">
        <v>235</v>
      </c>
      <c r="D239" s="22">
        <v>1.04</v>
      </c>
      <c r="E239" s="18"/>
      <c r="F239" s="18"/>
      <c r="G239" s="18"/>
      <c r="H239" s="18">
        <f t="shared" si="10"/>
        <v>0</v>
      </c>
    </row>
    <row r="240" spans="2:8" ht="19.5" customHeight="1" x14ac:dyDescent="0.25">
      <c r="B240" s="8">
        <f t="shared" si="11"/>
        <v>221</v>
      </c>
      <c r="C240" s="9" t="s">
        <v>236</v>
      </c>
      <c r="D240" s="22">
        <v>0.49</v>
      </c>
      <c r="E240" s="18"/>
      <c r="F240" s="18"/>
      <c r="G240" s="18"/>
      <c r="H240" s="18">
        <f t="shared" si="10"/>
        <v>0</v>
      </c>
    </row>
    <row r="241" spans="1:8" ht="10.5" customHeight="1" x14ac:dyDescent="0.25">
      <c r="C241" s="7"/>
      <c r="D241" s="11"/>
      <c r="E241" s="18"/>
      <c r="F241" s="18"/>
      <c r="G241" s="18"/>
      <c r="H241" s="18"/>
    </row>
    <row r="242" spans="1:8" ht="26.25" customHeight="1" x14ac:dyDescent="0.25">
      <c r="A242" s="6" t="s">
        <v>0</v>
      </c>
      <c r="B242" s="6" t="s">
        <v>237</v>
      </c>
      <c r="C242" s="1" t="s">
        <v>238</v>
      </c>
      <c r="D242" s="21" t="s">
        <v>3</v>
      </c>
      <c r="E242" s="18"/>
      <c r="F242" s="18"/>
      <c r="G242" s="18"/>
      <c r="H242" s="18"/>
    </row>
    <row r="243" spans="1:8" ht="11.25" customHeight="1" x14ac:dyDescent="0.25">
      <c r="C243" s="7"/>
      <c r="D243" s="11"/>
      <c r="E243" s="18"/>
      <c r="F243" s="18"/>
      <c r="G243" s="18"/>
      <c r="H243" s="18"/>
    </row>
    <row r="244" spans="1:8" ht="19.5" customHeight="1" x14ac:dyDescent="0.25">
      <c r="B244" s="8">
        <f>SUM(B240+1)</f>
        <v>222</v>
      </c>
      <c r="C244" s="9" t="s">
        <v>239</v>
      </c>
      <c r="D244" s="22">
        <v>0.74</v>
      </c>
      <c r="E244" s="18"/>
      <c r="F244" s="18"/>
      <c r="G244" s="18"/>
      <c r="H244" s="18">
        <f t="shared" si="10"/>
        <v>0</v>
      </c>
    </row>
    <row r="245" spans="1:8" ht="19.5" customHeight="1" x14ac:dyDescent="0.25">
      <c r="B245" s="8">
        <f t="shared" ref="B245:B254" si="12">SUM(B244+1)</f>
        <v>223</v>
      </c>
      <c r="C245" s="9" t="s">
        <v>240</v>
      </c>
      <c r="D245" s="22">
        <v>0.6</v>
      </c>
      <c r="E245" s="18"/>
      <c r="F245" s="18"/>
      <c r="G245" s="18"/>
      <c r="H245" s="18">
        <f t="shared" si="10"/>
        <v>0</v>
      </c>
    </row>
    <row r="246" spans="1:8" ht="19.5" customHeight="1" x14ac:dyDescent="0.25">
      <c r="B246" s="8">
        <f t="shared" si="12"/>
        <v>224</v>
      </c>
      <c r="C246" s="9" t="s">
        <v>241</v>
      </c>
      <c r="D246" s="22">
        <v>3.4</v>
      </c>
      <c r="E246" s="18"/>
      <c r="F246" s="18"/>
      <c r="G246" s="18"/>
      <c r="H246" s="18">
        <f t="shared" si="10"/>
        <v>0</v>
      </c>
    </row>
    <row r="247" spans="1:8" ht="19.5" customHeight="1" x14ac:dyDescent="0.25">
      <c r="B247" s="8">
        <f t="shared" si="12"/>
        <v>225</v>
      </c>
      <c r="C247" s="9" t="s">
        <v>242</v>
      </c>
      <c r="D247" s="22">
        <v>3.24</v>
      </c>
      <c r="E247" s="18"/>
      <c r="F247" s="18"/>
      <c r="G247" s="18"/>
      <c r="H247" s="18">
        <f t="shared" si="10"/>
        <v>0</v>
      </c>
    </row>
    <row r="248" spans="1:8" ht="19.5" customHeight="1" x14ac:dyDescent="0.25">
      <c r="B248" s="8">
        <f t="shared" si="12"/>
        <v>226</v>
      </c>
      <c r="C248" s="9" t="s">
        <v>243</v>
      </c>
      <c r="D248" s="22">
        <v>2.2599999999999998</v>
      </c>
      <c r="E248" s="18"/>
      <c r="F248" s="18"/>
      <c r="G248" s="18"/>
      <c r="H248" s="18">
        <f t="shared" si="10"/>
        <v>0</v>
      </c>
    </row>
    <row r="249" spans="1:8" ht="19.5" customHeight="1" x14ac:dyDescent="0.25">
      <c r="B249" s="8">
        <f t="shared" si="12"/>
        <v>227</v>
      </c>
      <c r="C249" s="9" t="s">
        <v>244</v>
      </c>
      <c r="D249" s="22">
        <v>3.24</v>
      </c>
      <c r="E249" s="18"/>
      <c r="F249" s="18"/>
      <c r="G249" s="18"/>
      <c r="H249" s="18">
        <f t="shared" si="10"/>
        <v>0</v>
      </c>
    </row>
    <row r="250" spans="1:8" ht="19.5" customHeight="1" x14ac:dyDescent="0.25">
      <c r="B250" s="8">
        <f t="shared" si="12"/>
        <v>228</v>
      </c>
      <c r="C250" s="9" t="s">
        <v>245</v>
      </c>
      <c r="D250" s="22">
        <v>8.5</v>
      </c>
      <c r="E250" s="18"/>
      <c r="F250" s="18"/>
      <c r="G250" s="18"/>
      <c r="H250" s="18">
        <f t="shared" si="10"/>
        <v>0</v>
      </c>
    </row>
    <row r="251" spans="1:8" ht="19.5" customHeight="1" x14ac:dyDescent="0.25">
      <c r="B251" s="8">
        <f t="shared" si="12"/>
        <v>229</v>
      </c>
      <c r="C251" s="9" t="s">
        <v>246</v>
      </c>
      <c r="D251" s="22">
        <v>8.5</v>
      </c>
      <c r="E251" s="18"/>
      <c r="F251" s="18"/>
      <c r="G251" s="18"/>
      <c r="H251" s="18">
        <f t="shared" si="10"/>
        <v>0</v>
      </c>
    </row>
    <row r="252" spans="1:8" ht="19.5" customHeight="1" x14ac:dyDescent="0.25">
      <c r="B252" s="8">
        <f t="shared" si="12"/>
        <v>230</v>
      </c>
      <c r="C252" s="9" t="s">
        <v>247</v>
      </c>
      <c r="D252" s="22">
        <v>1.5</v>
      </c>
      <c r="E252" s="18"/>
      <c r="F252" s="18"/>
      <c r="G252" s="18"/>
      <c r="H252" s="18">
        <f t="shared" si="10"/>
        <v>0</v>
      </c>
    </row>
    <row r="253" spans="1:8" ht="19.5" customHeight="1" x14ac:dyDescent="0.25">
      <c r="B253" s="8">
        <f t="shared" si="12"/>
        <v>231</v>
      </c>
      <c r="C253" s="9" t="s">
        <v>248</v>
      </c>
      <c r="D253" s="22">
        <v>8.5</v>
      </c>
      <c r="E253" s="18"/>
      <c r="F253" s="18"/>
      <c r="G253" s="18"/>
      <c r="H253" s="18">
        <f t="shared" si="10"/>
        <v>0</v>
      </c>
    </row>
    <row r="254" spans="1:8" ht="19.5" customHeight="1" x14ac:dyDescent="0.25">
      <c r="B254" s="8">
        <f t="shared" si="12"/>
        <v>232</v>
      </c>
      <c r="C254" s="9" t="s">
        <v>249</v>
      </c>
      <c r="D254" s="22">
        <v>8.5</v>
      </c>
      <c r="E254" s="18"/>
      <c r="F254" s="18"/>
      <c r="G254" s="18"/>
      <c r="H254" s="18">
        <f t="shared" si="10"/>
        <v>0</v>
      </c>
    </row>
    <row r="255" spans="1:8" ht="12.75" customHeight="1" x14ac:dyDescent="0.25">
      <c r="C255" s="7"/>
      <c r="D255" s="11"/>
      <c r="E255" s="18"/>
      <c r="F255" s="18"/>
      <c r="G255" s="18"/>
      <c r="H255" s="18"/>
    </row>
    <row r="256" spans="1:8" ht="23.25" customHeight="1" x14ac:dyDescent="0.25">
      <c r="A256" s="6" t="s">
        <v>0</v>
      </c>
      <c r="B256" s="6" t="s">
        <v>250</v>
      </c>
      <c r="C256" s="1" t="s">
        <v>251</v>
      </c>
      <c r="D256" s="21" t="s">
        <v>114</v>
      </c>
      <c r="E256" s="18"/>
      <c r="F256" s="18"/>
      <c r="G256" s="18"/>
      <c r="H256" s="18"/>
    </row>
    <row r="257" spans="2:8" ht="14.25" customHeight="1" x14ac:dyDescent="0.25">
      <c r="C257" s="7"/>
      <c r="D257" s="11"/>
      <c r="E257" s="18"/>
      <c r="F257" s="18"/>
      <c r="G257" s="18"/>
      <c r="H257" s="18"/>
    </row>
    <row r="258" spans="2:8" ht="19.5" customHeight="1" x14ac:dyDescent="0.25">
      <c r="B258" s="8">
        <f>SUM(B254+1)</f>
        <v>233</v>
      </c>
      <c r="C258" s="9" t="s">
        <v>252</v>
      </c>
      <c r="D258" s="22">
        <v>3.6</v>
      </c>
      <c r="E258" s="18"/>
      <c r="F258" s="18"/>
      <c r="G258" s="18"/>
      <c r="H258" s="18">
        <f t="shared" si="10"/>
        <v>0</v>
      </c>
    </row>
    <row r="259" spans="2:8" ht="19.5" customHeight="1" x14ac:dyDescent="0.25">
      <c r="B259" s="8">
        <f t="shared" ref="B259:B271" si="13">SUM(B258+1)</f>
        <v>234</v>
      </c>
      <c r="C259" s="9" t="s">
        <v>253</v>
      </c>
      <c r="D259" s="22">
        <v>4.08</v>
      </c>
      <c r="E259" s="18"/>
      <c r="F259" s="18"/>
      <c r="G259" s="18"/>
      <c r="H259" s="18">
        <f t="shared" si="10"/>
        <v>0</v>
      </c>
    </row>
    <row r="260" spans="2:8" ht="19.5" customHeight="1" x14ac:dyDescent="0.25">
      <c r="B260" s="8">
        <f t="shared" si="13"/>
        <v>235</v>
      </c>
      <c r="C260" s="9" t="s">
        <v>254</v>
      </c>
      <c r="D260" s="22">
        <v>2.15</v>
      </c>
      <c r="E260" s="18"/>
      <c r="F260" s="18"/>
      <c r="G260" s="18"/>
      <c r="H260" s="18">
        <f t="shared" si="10"/>
        <v>0</v>
      </c>
    </row>
    <row r="261" spans="2:8" ht="19.5" customHeight="1" x14ac:dyDescent="0.25">
      <c r="B261" s="8">
        <f t="shared" si="13"/>
        <v>236</v>
      </c>
      <c r="C261" s="9" t="s">
        <v>255</v>
      </c>
      <c r="D261" s="22">
        <v>4.08</v>
      </c>
      <c r="E261" s="18"/>
      <c r="F261" s="18"/>
      <c r="G261" s="18"/>
      <c r="H261" s="18">
        <f t="shared" si="10"/>
        <v>0</v>
      </c>
    </row>
    <row r="262" spans="2:8" ht="19.5" customHeight="1" x14ac:dyDescent="0.25">
      <c r="B262" s="8">
        <f t="shared" si="13"/>
        <v>237</v>
      </c>
      <c r="C262" s="9" t="s">
        <v>256</v>
      </c>
      <c r="D262" s="22">
        <v>2.15</v>
      </c>
      <c r="E262" s="18"/>
      <c r="F262" s="18"/>
      <c r="G262" s="18"/>
      <c r="H262" s="18">
        <f t="shared" ref="H262:H324" si="14">D262*F262</f>
        <v>0</v>
      </c>
    </row>
    <row r="263" spans="2:8" ht="19.5" customHeight="1" x14ac:dyDescent="0.25">
      <c r="B263" s="8">
        <f t="shared" si="13"/>
        <v>238</v>
      </c>
      <c r="C263" s="9" t="s">
        <v>257</v>
      </c>
      <c r="D263" s="22">
        <v>2.02</v>
      </c>
      <c r="E263" s="18"/>
      <c r="F263" s="18"/>
      <c r="G263" s="18"/>
      <c r="H263" s="18">
        <f t="shared" si="14"/>
        <v>0</v>
      </c>
    </row>
    <row r="264" spans="2:8" ht="19.5" customHeight="1" x14ac:dyDescent="0.25">
      <c r="B264" s="8">
        <f t="shared" si="13"/>
        <v>239</v>
      </c>
      <c r="C264" s="9" t="s">
        <v>258</v>
      </c>
      <c r="D264" s="22">
        <v>0.59</v>
      </c>
      <c r="E264" s="18"/>
      <c r="F264" s="18"/>
      <c r="G264" s="18"/>
      <c r="H264" s="18">
        <f t="shared" si="14"/>
        <v>0</v>
      </c>
    </row>
    <row r="265" spans="2:8" ht="19.5" customHeight="1" x14ac:dyDescent="0.25">
      <c r="B265" s="8">
        <f t="shared" si="13"/>
        <v>240</v>
      </c>
      <c r="C265" s="9" t="s">
        <v>259</v>
      </c>
      <c r="D265" s="22">
        <v>2.0499999999999998</v>
      </c>
      <c r="E265" s="18"/>
      <c r="F265" s="18"/>
      <c r="G265" s="18"/>
      <c r="H265" s="18">
        <f t="shared" si="14"/>
        <v>0</v>
      </c>
    </row>
    <row r="266" spans="2:8" ht="19.5" customHeight="1" x14ac:dyDescent="0.25">
      <c r="B266" s="8">
        <f t="shared" si="13"/>
        <v>241</v>
      </c>
      <c r="C266" s="9" t="s">
        <v>260</v>
      </c>
      <c r="D266" s="22">
        <v>8.1999999999999993</v>
      </c>
      <c r="E266" s="18"/>
      <c r="F266" s="18"/>
      <c r="G266" s="18"/>
      <c r="H266" s="18">
        <f t="shared" si="14"/>
        <v>0</v>
      </c>
    </row>
    <row r="267" spans="2:8" ht="19.5" customHeight="1" x14ac:dyDescent="0.25">
      <c r="B267" s="8">
        <f t="shared" si="13"/>
        <v>242</v>
      </c>
      <c r="C267" s="9" t="s">
        <v>261</v>
      </c>
      <c r="D267" s="22">
        <v>3</v>
      </c>
      <c r="E267" s="18"/>
      <c r="F267" s="18"/>
      <c r="G267" s="18"/>
      <c r="H267" s="18">
        <f t="shared" si="14"/>
        <v>0</v>
      </c>
    </row>
    <row r="268" spans="2:8" ht="19.5" customHeight="1" x14ac:dyDescent="0.25">
      <c r="B268" s="8">
        <f t="shared" si="13"/>
        <v>243</v>
      </c>
      <c r="C268" s="9" t="s">
        <v>262</v>
      </c>
      <c r="D268" s="22" t="s">
        <v>73</v>
      </c>
      <c r="E268" s="18"/>
      <c r="F268" s="18"/>
      <c r="G268" s="18"/>
      <c r="H268" s="18"/>
    </row>
    <row r="269" spans="2:8" ht="19.5" customHeight="1" x14ac:dyDescent="0.25">
      <c r="B269" s="8">
        <f t="shared" si="13"/>
        <v>244</v>
      </c>
      <c r="C269" s="9" t="s">
        <v>263</v>
      </c>
      <c r="D269" s="22" t="s">
        <v>73</v>
      </c>
      <c r="E269" s="18"/>
      <c r="F269" s="18"/>
      <c r="G269" s="18"/>
      <c r="H269" s="18"/>
    </row>
    <row r="270" spans="2:8" ht="19.5" customHeight="1" x14ac:dyDescent="0.25">
      <c r="B270" s="8">
        <f t="shared" si="13"/>
        <v>245</v>
      </c>
      <c r="C270" s="9" t="s">
        <v>264</v>
      </c>
      <c r="D270" s="22">
        <v>2</v>
      </c>
      <c r="E270" s="18"/>
      <c r="F270" s="18"/>
      <c r="G270" s="18"/>
      <c r="H270" s="18">
        <f t="shared" si="14"/>
        <v>0</v>
      </c>
    </row>
    <row r="271" spans="2:8" ht="19.5" customHeight="1" x14ac:dyDescent="0.25">
      <c r="B271" s="8">
        <f t="shared" si="13"/>
        <v>246</v>
      </c>
      <c r="C271" s="9" t="s">
        <v>265</v>
      </c>
      <c r="D271" s="22">
        <v>3.5</v>
      </c>
      <c r="E271" s="18"/>
      <c r="F271" s="18"/>
      <c r="G271" s="18"/>
      <c r="H271" s="18">
        <f t="shared" si="14"/>
        <v>0</v>
      </c>
    </row>
    <row r="272" spans="2:8" ht="14.25" customHeight="1" x14ac:dyDescent="0.25">
      <c r="C272" s="7"/>
      <c r="D272" s="11"/>
      <c r="E272" s="18"/>
      <c r="F272" s="18"/>
      <c r="G272" s="18"/>
      <c r="H272" s="18"/>
    </row>
    <row r="273" spans="1:8" ht="24" customHeight="1" x14ac:dyDescent="0.25">
      <c r="A273" s="6" t="s">
        <v>0</v>
      </c>
      <c r="B273" s="6" t="s">
        <v>266</v>
      </c>
      <c r="C273" s="1" t="s">
        <v>267</v>
      </c>
      <c r="D273" s="21" t="s">
        <v>114</v>
      </c>
      <c r="E273" s="18"/>
      <c r="F273" s="18"/>
      <c r="G273" s="18"/>
      <c r="H273" s="18"/>
    </row>
    <row r="274" spans="1:8" ht="12.75" customHeight="1" x14ac:dyDescent="0.25">
      <c r="C274" s="7"/>
      <c r="D274" s="11"/>
      <c r="E274" s="18"/>
      <c r="F274" s="18"/>
      <c r="G274" s="18"/>
      <c r="H274" s="18"/>
    </row>
    <row r="275" spans="1:8" ht="19.5" customHeight="1" x14ac:dyDescent="0.25">
      <c r="B275" s="8">
        <f>SUM(B271+1)</f>
        <v>247</v>
      </c>
      <c r="C275" s="9" t="s">
        <v>268</v>
      </c>
      <c r="D275" s="22">
        <v>1.3</v>
      </c>
      <c r="E275" s="18"/>
      <c r="F275" s="18"/>
      <c r="G275" s="18"/>
      <c r="H275" s="18">
        <f t="shared" si="14"/>
        <v>0</v>
      </c>
    </row>
    <row r="276" spans="1:8" ht="20.25" customHeight="1" x14ac:dyDescent="0.25">
      <c r="B276" s="8">
        <f t="shared" ref="B276:B307" si="15">SUM(B275+1)</f>
        <v>248</v>
      </c>
      <c r="C276" s="9" t="s">
        <v>269</v>
      </c>
      <c r="D276" s="22" t="s">
        <v>73</v>
      </c>
      <c r="E276" s="18"/>
      <c r="F276" s="18"/>
      <c r="G276" s="18"/>
      <c r="H276" s="18"/>
    </row>
    <row r="277" spans="1:8" ht="20.25" customHeight="1" x14ac:dyDescent="0.25">
      <c r="B277" s="8">
        <f t="shared" si="15"/>
        <v>249</v>
      </c>
      <c r="C277" s="9" t="s">
        <v>270</v>
      </c>
      <c r="D277" s="22">
        <v>0.79</v>
      </c>
      <c r="E277" s="18"/>
      <c r="F277" s="18"/>
      <c r="G277" s="18"/>
      <c r="H277" s="18">
        <f t="shared" si="14"/>
        <v>0</v>
      </c>
    </row>
    <row r="278" spans="1:8" ht="30" customHeight="1" x14ac:dyDescent="0.25">
      <c r="B278" s="8">
        <f t="shared" si="15"/>
        <v>250</v>
      </c>
      <c r="C278" s="9" t="s">
        <v>271</v>
      </c>
      <c r="D278" s="22" t="s">
        <v>73</v>
      </c>
      <c r="E278" s="18"/>
      <c r="F278" s="18"/>
      <c r="G278" s="18"/>
      <c r="H278" s="18"/>
    </row>
    <row r="279" spans="1:8" ht="20.25" customHeight="1" x14ac:dyDescent="0.25">
      <c r="B279" s="8">
        <f t="shared" si="15"/>
        <v>251</v>
      </c>
      <c r="C279" s="9" t="s">
        <v>272</v>
      </c>
      <c r="D279" s="22">
        <v>0.21</v>
      </c>
      <c r="E279" s="18"/>
      <c r="F279" s="18"/>
      <c r="G279" s="18"/>
      <c r="H279" s="18">
        <f t="shared" si="14"/>
        <v>0</v>
      </c>
    </row>
    <row r="280" spans="1:8" ht="20.25" customHeight="1" x14ac:dyDescent="0.25">
      <c r="B280" s="8">
        <f t="shared" si="15"/>
        <v>252</v>
      </c>
      <c r="C280" s="9" t="s">
        <v>273</v>
      </c>
      <c r="D280" s="22">
        <v>1.1000000000000001</v>
      </c>
      <c r="E280" s="18"/>
      <c r="F280" s="18"/>
      <c r="G280" s="18"/>
      <c r="H280" s="18">
        <f t="shared" si="14"/>
        <v>0</v>
      </c>
    </row>
    <row r="281" spans="1:8" ht="20.25" customHeight="1" x14ac:dyDescent="0.25">
      <c r="B281" s="8">
        <f t="shared" si="15"/>
        <v>253</v>
      </c>
      <c r="C281" s="9" t="s">
        <v>274</v>
      </c>
      <c r="D281" s="22">
        <v>0.21</v>
      </c>
      <c r="E281" s="18"/>
      <c r="F281" s="18"/>
      <c r="G281" s="18"/>
      <c r="H281" s="18">
        <f t="shared" si="14"/>
        <v>0</v>
      </c>
    </row>
    <row r="282" spans="1:8" ht="20.25" customHeight="1" x14ac:dyDescent="0.25">
      <c r="B282" s="8">
        <f t="shared" si="15"/>
        <v>254</v>
      </c>
      <c r="C282" s="9" t="s">
        <v>275</v>
      </c>
      <c r="D282" s="22">
        <v>2.7</v>
      </c>
      <c r="E282" s="18"/>
      <c r="F282" s="18"/>
      <c r="G282" s="18"/>
      <c r="H282" s="18">
        <f t="shared" si="14"/>
        <v>0</v>
      </c>
    </row>
    <row r="283" spans="1:8" ht="20.25" customHeight="1" x14ac:dyDescent="0.25">
      <c r="B283" s="8">
        <f t="shared" si="15"/>
        <v>255</v>
      </c>
      <c r="C283" s="9" t="s">
        <v>276</v>
      </c>
      <c r="D283" s="22">
        <v>0.36</v>
      </c>
      <c r="E283" s="18"/>
      <c r="F283" s="18"/>
      <c r="G283" s="18"/>
      <c r="H283" s="18">
        <f t="shared" si="14"/>
        <v>0</v>
      </c>
    </row>
    <row r="284" spans="1:8" ht="20.25" customHeight="1" x14ac:dyDescent="0.25">
      <c r="B284" s="8">
        <f t="shared" si="15"/>
        <v>256</v>
      </c>
      <c r="C284" s="9" t="s">
        <v>277</v>
      </c>
      <c r="D284" s="22">
        <v>4.5</v>
      </c>
      <c r="E284" s="18"/>
      <c r="F284" s="18"/>
      <c r="G284" s="18"/>
      <c r="H284" s="18">
        <f t="shared" si="14"/>
        <v>0</v>
      </c>
    </row>
    <row r="285" spans="1:8" ht="20.25" customHeight="1" x14ac:dyDescent="0.25">
      <c r="B285" s="8">
        <f t="shared" si="15"/>
        <v>257</v>
      </c>
      <c r="C285" s="9" t="s">
        <v>278</v>
      </c>
      <c r="D285" s="22">
        <v>12.7</v>
      </c>
      <c r="E285" s="18"/>
      <c r="F285" s="18"/>
      <c r="G285" s="18"/>
      <c r="H285" s="18">
        <f t="shared" si="14"/>
        <v>0</v>
      </c>
    </row>
    <row r="286" spans="1:8" ht="20.25" customHeight="1" x14ac:dyDescent="0.25">
      <c r="B286" s="8">
        <f t="shared" si="15"/>
        <v>258</v>
      </c>
      <c r="C286" s="9" t="s">
        <v>279</v>
      </c>
      <c r="D286" s="22">
        <v>6</v>
      </c>
      <c r="E286" s="18"/>
      <c r="F286" s="18"/>
      <c r="G286" s="18"/>
      <c r="H286" s="18">
        <f t="shared" si="14"/>
        <v>0</v>
      </c>
    </row>
    <row r="287" spans="1:8" ht="28.5" customHeight="1" x14ac:dyDescent="0.25">
      <c r="B287" s="8">
        <f t="shared" si="15"/>
        <v>259</v>
      </c>
      <c r="C287" s="9" t="s">
        <v>280</v>
      </c>
      <c r="D287" s="22">
        <v>1.8</v>
      </c>
      <c r="E287" s="18"/>
      <c r="F287" s="18"/>
      <c r="G287" s="18"/>
      <c r="H287" s="18">
        <f t="shared" si="14"/>
        <v>0</v>
      </c>
    </row>
    <row r="288" spans="1:8" ht="21.75" customHeight="1" x14ac:dyDescent="0.25">
      <c r="B288" s="8">
        <f t="shared" si="15"/>
        <v>260</v>
      </c>
      <c r="C288" s="9" t="s">
        <v>281</v>
      </c>
      <c r="D288" s="22">
        <v>1.5</v>
      </c>
      <c r="E288" s="18"/>
      <c r="F288" s="18"/>
      <c r="G288" s="18"/>
      <c r="H288" s="18">
        <f t="shared" si="14"/>
        <v>0</v>
      </c>
    </row>
    <row r="289" spans="2:8" ht="21.75" customHeight="1" x14ac:dyDescent="0.25">
      <c r="B289" s="8">
        <f t="shared" si="15"/>
        <v>261</v>
      </c>
      <c r="C289" s="9" t="s">
        <v>282</v>
      </c>
      <c r="D289" s="22">
        <v>3.6</v>
      </c>
      <c r="E289" s="18"/>
      <c r="F289" s="18"/>
      <c r="G289" s="18"/>
      <c r="H289" s="18">
        <f t="shared" si="14"/>
        <v>0</v>
      </c>
    </row>
    <row r="290" spans="2:8" ht="21.75" customHeight="1" x14ac:dyDescent="0.25">
      <c r="B290" s="8">
        <f t="shared" si="15"/>
        <v>262</v>
      </c>
      <c r="C290" s="9" t="s">
        <v>283</v>
      </c>
      <c r="D290" s="22">
        <v>3.4</v>
      </c>
      <c r="E290" s="18"/>
      <c r="F290" s="18"/>
      <c r="G290" s="18"/>
      <c r="H290" s="18">
        <f t="shared" si="14"/>
        <v>0</v>
      </c>
    </row>
    <row r="291" spans="2:8" ht="21.75" customHeight="1" x14ac:dyDescent="0.25">
      <c r="B291" s="8">
        <f t="shared" si="15"/>
        <v>263</v>
      </c>
      <c r="C291" s="9" t="s">
        <v>284</v>
      </c>
      <c r="D291" s="22">
        <v>2.2000000000000002</v>
      </c>
      <c r="E291" s="18"/>
      <c r="F291" s="18"/>
      <c r="G291" s="18"/>
      <c r="H291" s="18">
        <f t="shared" si="14"/>
        <v>0</v>
      </c>
    </row>
    <row r="292" spans="2:8" ht="21.75" customHeight="1" x14ac:dyDescent="0.25">
      <c r="B292" s="8">
        <f t="shared" si="15"/>
        <v>264</v>
      </c>
      <c r="C292" s="9" t="s">
        <v>285</v>
      </c>
      <c r="D292" s="22">
        <v>28</v>
      </c>
      <c r="E292" s="18"/>
      <c r="F292" s="18"/>
      <c r="G292" s="18"/>
      <c r="H292" s="18">
        <f t="shared" si="14"/>
        <v>0</v>
      </c>
    </row>
    <row r="293" spans="2:8" ht="21.75" customHeight="1" x14ac:dyDescent="0.25">
      <c r="B293" s="8">
        <f t="shared" si="15"/>
        <v>265</v>
      </c>
      <c r="C293" s="9" t="s">
        <v>286</v>
      </c>
      <c r="D293" s="22">
        <v>4.2</v>
      </c>
      <c r="E293" s="18"/>
      <c r="F293" s="18"/>
      <c r="G293" s="18"/>
      <c r="H293" s="18">
        <f t="shared" si="14"/>
        <v>0</v>
      </c>
    </row>
    <row r="294" spans="2:8" ht="21.75" customHeight="1" x14ac:dyDescent="0.25">
      <c r="B294" s="8">
        <f t="shared" si="15"/>
        <v>266</v>
      </c>
      <c r="C294" s="9" t="s">
        <v>287</v>
      </c>
      <c r="D294" s="22">
        <v>7.2</v>
      </c>
      <c r="E294" s="18"/>
      <c r="F294" s="18"/>
      <c r="G294" s="18"/>
      <c r="H294" s="18">
        <f t="shared" si="14"/>
        <v>0</v>
      </c>
    </row>
    <row r="295" spans="2:8" ht="21.75" customHeight="1" x14ac:dyDescent="0.25">
      <c r="B295" s="8">
        <f t="shared" si="15"/>
        <v>267</v>
      </c>
      <c r="C295" s="9" t="s">
        <v>288</v>
      </c>
      <c r="D295" s="22">
        <v>2.6</v>
      </c>
      <c r="E295" s="18"/>
      <c r="F295" s="18"/>
      <c r="G295" s="18"/>
      <c r="H295" s="18">
        <f t="shared" si="14"/>
        <v>0</v>
      </c>
    </row>
    <row r="296" spans="2:8" ht="21.75" customHeight="1" x14ac:dyDescent="0.25">
      <c r="B296" s="8">
        <f t="shared" si="15"/>
        <v>268</v>
      </c>
      <c r="C296" s="9" t="s">
        <v>289</v>
      </c>
      <c r="D296" s="22">
        <v>2.9</v>
      </c>
      <c r="E296" s="18"/>
      <c r="F296" s="18"/>
      <c r="G296" s="18"/>
      <c r="H296" s="18">
        <f t="shared" si="14"/>
        <v>0</v>
      </c>
    </row>
    <row r="297" spans="2:8" ht="21.75" customHeight="1" x14ac:dyDescent="0.25">
      <c r="B297" s="8">
        <f t="shared" si="15"/>
        <v>269</v>
      </c>
      <c r="C297" s="9" t="s">
        <v>290</v>
      </c>
      <c r="D297" s="22">
        <v>12.7</v>
      </c>
      <c r="E297" s="18"/>
      <c r="F297" s="18"/>
      <c r="G297" s="18"/>
      <c r="H297" s="18">
        <f t="shared" si="14"/>
        <v>0</v>
      </c>
    </row>
    <row r="298" spans="2:8" ht="29.25" customHeight="1" x14ac:dyDescent="0.25">
      <c r="B298" s="8">
        <f t="shared" si="15"/>
        <v>270</v>
      </c>
      <c r="C298" s="9" t="s">
        <v>291</v>
      </c>
      <c r="D298" s="22" t="s">
        <v>73</v>
      </c>
      <c r="E298" s="18"/>
      <c r="F298" s="18"/>
      <c r="G298" s="18"/>
      <c r="H298" s="18"/>
    </row>
    <row r="299" spans="2:8" ht="21.75" customHeight="1" x14ac:dyDescent="0.25">
      <c r="B299" s="8">
        <f t="shared" si="15"/>
        <v>271</v>
      </c>
      <c r="C299" s="9" t="s">
        <v>292</v>
      </c>
      <c r="D299" s="22">
        <v>1.65</v>
      </c>
      <c r="E299" s="18"/>
      <c r="F299" s="18"/>
      <c r="G299" s="18"/>
      <c r="H299" s="18">
        <f t="shared" si="14"/>
        <v>0</v>
      </c>
    </row>
    <row r="300" spans="2:8" ht="21.75" customHeight="1" x14ac:dyDescent="0.25">
      <c r="B300" s="8">
        <f t="shared" si="15"/>
        <v>272</v>
      </c>
      <c r="C300" s="9" t="s">
        <v>293</v>
      </c>
      <c r="D300" s="22">
        <v>2.35</v>
      </c>
      <c r="E300" s="18"/>
      <c r="F300" s="18"/>
      <c r="G300" s="18"/>
      <c r="H300" s="18">
        <f t="shared" si="14"/>
        <v>0</v>
      </c>
    </row>
    <row r="301" spans="2:8" ht="21.75" customHeight="1" x14ac:dyDescent="0.25">
      <c r="B301" s="8">
        <f t="shared" si="15"/>
        <v>273</v>
      </c>
      <c r="C301" s="9" t="s">
        <v>294</v>
      </c>
      <c r="D301" s="22">
        <v>1</v>
      </c>
      <c r="E301" s="18"/>
      <c r="F301" s="18"/>
      <c r="G301" s="18"/>
      <c r="H301" s="18">
        <f t="shared" si="14"/>
        <v>0</v>
      </c>
    </row>
    <row r="302" spans="2:8" ht="20.25" customHeight="1" x14ac:dyDescent="0.25">
      <c r="B302" s="8">
        <f t="shared" si="15"/>
        <v>274</v>
      </c>
      <c r="C302" s="9" t="s">
        <v>295</v>
      </c>
      <c r="D302" s="22">
        <v>1.4</v>
      </c>
      <c r="E302" s="18"/>
      <c r="F302" s="18"/>
      <c r="G302" s="18"/>
      <c r="H302" s="18">
        <f t="shared" si="14"/>
        <v>0</v>
      </c>
    </row>
    <row r="303" spans="2:8" ht="20.25" customHeight="1" x14ac:dyDescent="0.25">
      <c r="B303" s="8">
        <f t="shared" si="15"/>
        <v>275</v>
      </c>
      <c r="C303" s="9" t="s">
        <v>296</v>
      </c>
      <c r="D303" s="22">
        <v>1.8</v>
      </c>
      <c r="E303" s="18"/>
      <c r="F303" s="18"/>
      <c r="G303" s="18"/>
      <c r="H303" s="18">
        <f t="shared" si="14"/>
        <v>0</v>
      </c>
    </row>
    <row r="304" spans="2:8" ht="20.25" customHeight="1" x14ac:dyDescent="0.25">
      <c r="B304" s="8">
        <f t="shared" si="15"/>
        <v>276</v>
      </c>
      <c r="C304" s="9" t="s">
        <v>297</v>
      </c>
      <c r="D304" s="22">
        <v>1.5</v>
      </c>
      <c r="E304" s="18"/>
      <c r="F304" s="18"/>
      <c r="G304" s="18"/>
      <c r="H304" s="18">
        <f t="shared" si="14"/>
        <v>0</v>
      </c>
    </row>
    <row r="305" spans="2:8" ht="20.25" customHeight="1" x14ac:dyDescent="0.25">
      <c r="B305" s="8">
        <f t="shared" si="15"/>
        <v>277</v>
      </c>
      <c r="C305" s="9" t="s">
        <v>298</v>
      </c>
      <c r="D305" s="22">
        <v>1.9</v>
      </c>
      <c r="E305" s="18"/>
      <c r="F305" s="18"/>
      <c r="G305" s="18"/>
      <c r="H305" s="18">
        <f t="shared" si="14"/>
        <v>0</v>
      </c>
    </row>
    <row r="306" spans="2:8" ht="20.25" customHeight="1" x14ac:dyDescent="0.25">
      <c r="B306" s="8">
        <f t="shared" si="15"/>
        <v>278</v>
      </c>
      <c r="C306" s="9" t="s">
        <v>299</v>
      </c>
      <c r="D306" s="22" t="s">
        <v>73</v>
      </c>
      <c r="E306" s="18"/>
      <c r="F306" s="18"/>
      <c r="G306" s="18"/>
      <c r="H306" s="18"/>
    </row>
    <row r="307" spans="2:8" ht="20.25" customHeight="1" x14ac:dyDescent="0.25">
      <c r="B307" s="8">
        <f t="shared" si="15"/>
        <v>279</v>
      </c>
      <c r="C307" s="9" t="s">
        <v>300</v>
      </c>
      <c r="D307" s="22" t="s">
        <v>73</v>
      </c>
      <c r="E307" s="18"/>
      <c r="F307" s="18"/>
      <c r="G307" s="18"/>
      <c r="H307" s="18"/>
    </row>
    <row r="308" spans="2:8" ht="20.25" customHeight="1" x14ac:dyDescent="0.25">
      <c r="B308" s="8">
        <f t="shared" ref="B308:B340" si="16">SUM(B307+1)</f>
        <v>280</v>
      </c>
      <c r="C308" s="9" t="s">
        <v>301</v>
      </c>
      <c r="D308" s="22" t="s">
        <v>73</v>
      </c>
      <c r="E308" s="18"/>
      <c r="F308" s="18"/>
      <c r="G308" s="18"/>
      <c r="H308" s="18"/>
    </row>
    <row r="309" spans="2:8" ht="20.25" customHeight="1" x14ac:dyDescent="0.25">
      <c r="B309" s="8">
        <f t="shared" si="16"/>
        <v>281</v>
      </c>
      <c r="C309" s="9" t="s">
        <v>302</v>
      </c>
      <c r="D309" s="22">
        <v>0.56000000000000005</v>
      </c>
      <c r="E309" s="18"/>
      <c r="F309" s="18"/>
      <c r="G309" s="18"/>
      <c r="H309" s="18">
        <f t="shared" si="14"/>
        <v>0</v>
      </c>
    </row>
    <row r="310" spans="2:8" ht="20.25" customHeight="1" x14ac:dyDescent="0.25">
      <c r="B310" s="8">
        <f t="shared" si="16"/>
        <v>282</v>
      </c>
      <c r="C310" s="9" t="s">
        <v>303</v>
      </c>
      <c r="D310" s="22" t="s">
        <v>73</v>
      </c>
      <c r="E310" s="18"/>
      <c r="F310" s="18"/>
      <c r="G310" s="18"/>
      <c r="H310" s="18"/>
    </row>
    <row r="311" spans="2:8" ht="20.25" customHeight="1" x14ac:dyDescent="0.25">
      <c r="B311" s="8">
        <f t="shared" si="16"/>
        <v>283</v>
      </c>
      <c r="C311" s="9" t="s">
        <v>304</v>
      </c>
      <c r="D311" s="22" t="s">
        <v>73</v>
      </c>
      <c r="E311" s="18"/>
      <c r="F311" s="18"/>
      <c r="G311" s="18"/>
      <c r="H311" s="18"/>
    </row>
    <row r="312" spans="2:8" ht="20.25" customHeight="1" x14ac:dyDescent="0.25">
      <c r="B312" s="8">
        <f t="shared" si="16"/>
        <v>284</v>
      </c>
      <c r="C312" s="9" t="s">
        <v>305</v>
      </c>
      <c r="D312" s="22" t="s">
        <v>73</v>
      </c>
      <c r="E312" s="18"/>
      <c r="F312" s="18"/>
      <c r="G312" s="18"/>
      <c r="H312" s="18"/>
    </row>
    <row r="313" spans="2:8" ht="20.25" customHeight="1" x14ac:dyDescent="0.25">
      <c r="B313" s="8">
        <f t="shared" si="16"/>
        <v>285</v>
      </c>
      <c r="C313" s="9" t="s">
        <v>306</v>
      </c>
      <c r="D313" s="22">
        <v>2.8</v>
      </c>
      <c r="E313" s="18"/>
      <c r="F313" s="18"/>
      <c r="G313" s="18"/>
      <c r="H313" s="18">
        <f t="shared" si="14"/>
        <v>0</v>
      </c>
    </row>
    <row r="314" spans="2:8" ht="20.25" customHeight="1" x14ac:dyDescent="0.25">
      <c r="B314" s="8">
        <f t="shared" si="16"/>
        <v>286</v>
      </c>
      <c r="C314" s="9" t="s">
        <v>307</v>
      </c>
      <c r="D314" s="22">
        <v>2.8</v>
      </c>
      <c r="E314" s="18"/>
      <c r="F314" s="18"/>
      <c r="G314" s="18"/>
      <c r="H314" s="18">
        <f t="shared" si="14"/>
        <v>0</v>
      </c>
    </row>
    <row r="315" spans="2:8" ht="20.25" customHeight="1" x14ac:dyDescent="0.25">
      <c r="B315" s="8">
        <f t="shared" si="16"/>
        <v>287</v>
      </c>
      <c r="C315" s="9" t="s">
        <v>308</v>
      </c>
      <c r="D315" s="22" t="s">
        <v>73</v>
      </c>
      <c r="E315" s="18"/>
      <c r="F315" s="18"/>
      <c r="G315" s="18"/>
      <c r="H315" s="18"/>
    </row>
    <row r="316" spans="2:8" ht="20.25" customHeight="1" x14ac:dyDescent="0.25">
      <c r="B316" s="8">
        <f t="shared" si="16"/>
        <v>288</v>
      </c>
      <c r="C316" s="9" t="s">
        <v>309</v>
      </c>
      <c r="D316" s="22" t="s">
        <v>73</v>
      </c>
      <c r="E316" s="18"/>
      <c r="F316" s="18"/>
      <c r="G316" s="18"/>
      <c r="H316" s="18"/>
    </row>
    <row r="317" spans="2:8" ht="20.25" customHeight="1" x14ac:dyDescent="0.25">
      <c r="B317" s="8">
        <f t="shared" si="16"/>
        <v>289</v>
      </c>
      <c r="C317" s="9" t="s">
        <v>310</v>
      </c>
      <c r="D317" s="22">
        <v>1.08</v>
      </c>
      <c r="E317" s="18"/>
      <c r="F317" s="18"/>
      <c r="G317" s="18"/>
      <c r="H317" s="18">
        <f t="shared" si="14"/>
        <v>0</v>
      </c>
    </row>
    <row r="318" spans="2:8" ht="20.25" customHeight="1" x14ac:dyDescent="0.25">
      <c r="B318" s="8">
        <f t="shared" si="16"/>
        <v>290</v>
      </c>
      <c r="C318" s="9" t="s">
        <v>311</v>
      </c>
      <c r="D318" s="22">
        <v>0.24</v>
      </c>
      <c r="E318" s="18"/>
      <c r="F318" s="18"/>
      <c r="G318" s="18"/>
      <c r="H318" s="18">
        <f t="shared" si="14"/>
        <v>0</v>
      </c>
    </row>
    <row r="319" spans="2:8" ht="20.25" customHeight="1" x14ac:dyDescent="0.25">
      <c r="B319" s="8">
        <f t="shared" si="16"/>
        <v>291</v>
      </c>
      <c r="C319" s="9" t="s">
        <v>312</v>
      </c>
      <c r="D319" s="22">
        <v>0.25</v>
      </c>
      <c r="E319" s="18"/>
      <c r="F319" s="18"/>
      <c r="G319" s="18"/>
      <c r="H319" s="18">
        <f t="shared" si="14"/>
        <v>0</v>
      </c>
    </row>
    <row r="320" spans="2:8" ht="20.25" customHeight="1" x14ac:dyDescent="0.25">
      <c r="B320" s="8">
        <f t="shared" si="16"/>
        <v>292</v>
      </c>
      <c r="C320" s="9" t="s">
        <v>313</v>
      </c>
      <c r="D320" s="22">
        <v>1.03</v>
      </c>
      <c r="E320" s="18"/>
      <c r="F320" s="18"/>
      <c r="G320" s="18"/>
      <c r="H320" s="18">
        <f t="shared" si="14"/>
        <v>0</v>
      </c>
    </row>
    <row r="321" spans="2:8" ht="20.25" customHeight="1" x14ac:dyDescent="0.25">
      <c r="B321" s="8">
        <f t="shared" si="16"/>
        <v>293</v>
      </c>
      <c r="C321" s="9" t="s">
        <v>314</v>
      </c>
      <c r="D321" s="22">
        <v>1.18</v>
      </c>
      <c r="E321" s="18"/>
      <c r="F321" s="18"/>
      <c r="G321" s="18"/>
      <c r="H321" s="18">
        <f t="shared" si="14"/>
        <v>0</v>
      </c>
    </row>
    <row r="322" spans="2:8" ht="20.25" customHeight="1" x14ac:dyDescent="0.25">
      <c r="B322" s="8">
        <f t="shared" si="16"/>
        <v>294</v>
      </c>
      <c r="C322" s="9" t="s">
        <v>315</v>
      </c>
      <c r="D322" s="22">
        <v>0.2</v>
      </c>
      <c r="E322" s="18"/>
      <c r="F322" s="18"/>
      <c r="G322" s="18"/>
      <c r="H322" s="18">
        <f t="shared" si="14"/>
        <v>0</v>
      </c>
    </row>
    <row r="323" spans="2:8" ht="20.25" customHeight="1" x14ac:dyDescent="0.25">
      <c r="B323" s="8">
        <f t="shared" si="16"/>
        <v>295</v>
      </c>
      <c r="C323" s="9" t="s">
        <v>316</v>
      </c>
      <c r="D323" s="22">
        <v>0.33</v>
      </c>
      <c r="E323" s="18"/>
      <c r="F323" s="18"/>
      <c r="G323" s="18"/>
      <c r="H323" s="18">
        <f t="shared" si="14"/>
        <v>0</v>
      </c>
    </row>
    <row r="324" spans="2:8" ht="20.25" customHeight="1" x14ac:dyDescent="0.25">
      <c r="B324" s="8">
        <f t="shared" si="16"/>
        <v>296</v>
      </c>
      <c r="C324" s="9" t="s">
        <v>317</v>
      </c>
      <c r="D324" s="22">
        <v>0.46</v>
      </c>
      <c r="E324" s="18"/>
      <c r="F324" s="18"/>
      <c r="G324" s="18"/>
      <c r="H324" s="18">
        <f t="shared" si="14"/>
        <v>0</v>
      </c>
    </row>
    <row r="325" spans="2:8" ht="20.25" customHeight="1" x14ac:dyDescent="0.25">
      <c r="B325" s="8">
        <f t="shared" si="16"/>
        <v>297</v>
      </c>
      <c r="C325" s="9" t="s">
        <v>318</v>
      </c>
      <c r="D325" s="22" t="s">
        <v>73</v>
      </c>
      <c r="E325" s="18"/>
      <c r="F325" s="18"/>
      <c r="G325" s="18"/>
      <c r="H325" s="18"/>
    </row>
    <row r="326" spans="2:8" ht="20.25" customHeight="1" x14ac:dyDescent="0.25">
      <c r="B326" s="8">
        <f t="shared" si="16"/>
        <v>298</v>
      </c>
      <c r="C326" s="9" t="s">
        <v>319</v>
      </c>
      <c r="D326" s="22">
        <v>17</v>
      </c>
      <c r="E326" s="18"/>
      <c r="F326" s="18"/>
      <c r="G326" s="18"/>
      <c r="H326" s="18">
        <f t="shared" ref="H326:H389" si="17">D326*F326</f>
        <v>0</v>
      </c>
    </row>
    <row r="327" spans="2:8" ht="20.25" customHeight="1" x14ac:dyDescent="0.25">
      <c r="B327" s="8">
        <f t="shared" si="16"/>
        <v>299</v>
      </c>
      <c r="C327" s="9" t="s">
        <v>320</v>
      </c>
      <c r="D327" s="22">
        <v>4.8499999999999996</v>
      </c>
      <c r="E327" s="18"/>
      <c r="F327" s="18"/>
      <c r="G327" s="18"/>
      <c r="H327" s="18">
        <f t="shared" si="17"/>
        <v>0</v>
      </c>
    </row>
    <row r="328" spans="2:8" ht="20.25" customHeight="1" x14ac:dyDescent="0.25">
      <c r="B328" s="8">
        <f t="shared" si="16"/>
        <v>300</v>
      </c>
      <c r="C328" s="9" t="s">
        <v>321</v>
      </c>
      <c r="D328" s="22">
        <v>3</v>
      </c>
      <c r="E328" s="18"/>
      <c r="F328" s="18"/>
      <c r="G328" s="18"/>
      <c r="H328" s="18">
        <f t="shared" si="17"/>
        <v>0</v>
      </c>
    </row>
    <row r="329" spans="2:8" ht="20.25" customHeight="1" x14ac:dyDescent="0.25">
      <c r="B329" s="8">
        <f t="shared" si="16"/>
        <v>301</v>
      </c>
      <c r="C329" s="9" t="s">
        <v>322</v>
      </c>
      <c r="D329" s="22">
        <v>3</v>
      </c>
      <c r="E329" s="18"/>
      <c r="F329" s="18"/>
      <c r="G329" s="18"/>
      <c r="H329" s="18">
        <f t="shared" si="17"/>
        <v>0</v>
      </c>
    </row>
    <row r="330" spans="2:8" ht="20.25" customHeight="1" x14ac:dyDescent="0.25">
      <c r="B330" s="8">
        <f t="shared" si="16"/>
        <v>302</v>
      </c>
      <c r="C330" s="9" t="s">
        <v>323</v>
      </c>
      <c r="D330" s="22">
        <v>0.75</v>
      </c>
      <c r="E330" s="18"/>
      <c r="F330" s="18"/>
      <c r="G330" s="18"/>
      <c r="H330" s="18">
        <f t="shared" si="17"/>
        <v>0</v>
      </c>
    </row>
    <row r="331" spans="2:8" ht="20.25" customHeight="1" x14ac:dyDescent="0.25">
      <c r="B331" s="8">
        <f t="shared" si="16"/>
        <v>303</v>
      </c>
      <c r="C331" s="9" t="s">
        <v>324</v>
      </c>
      <c r="D331" s="22">
        <v>1.6</v>
      </c>
      <c r="E331" s="18"/>
      <c r="F331" s="18"/>
      <c r="G331" s="18"/>
      <c r="H331" s="18">
        <f t="shared" si="17"/>
        <v>0</v>
      </c>
    </row>
    <row r="332" spans="2:8" ht="20.25" customHeight="1" x14ac:dyDescent="0.25">
      <c r="B332" s="8">
        <f t="shared" si="16"/>
        <v>304</v>
      </c>
      <c r="C332" s="9" t="s">
        <v>325</v>
      </c>
      <c r="D332" s="22">
        <v>3</v>
      </c>
      <c r="E332" s="18"/>
      <c r="F332" s="18"/>
      <c r="G332" s="18"/>
      <c r="H332" s="18">
        <f t="shared" si="17"/>
        <v>0</v>
      </c>
    </row>
    <row r="333" spans="2:8" ht="20.25" customHeight="1" x14ac:dyDescent="0.25">
      <c r="B333" s="8">
        <f t="shared" si="16"/>
        <v>305</v>
      </c>
      <c r="C333" s="9" t="s">
        <v>326</v>
      </c>
      <c r="D333" s="22">
        <v>5.63</v>
      </c>
      <c r="E333" s="18"/>
      <c r="F333" s="18"/>
      <c r="G333" s="18"/>
      <c r="H333" s="18">
        <f t="shared" si="17"/>
        <v>0</v>
      </c>
    </row>
    <row r="334" spans="2:8" ht="20.25" customHeight="1" x14ac:dyDescent="0.25">
      <c r="B334" s="8">
        <f t="shared" si="16"/>
        <v>306</v>
      </c>
      <c r="C334" s="9" t="s">
        <v>327</v>
      </c>
      <c r="D334" s="22" t="s">
        <v>73</v>
      </c>
      <c r="E334" s="18"/>
      <c r="F334" s="18"/>
      <c r="G334" s="18"/>
      <c r="H334" s="18"/>
    </row>
    <row r="335" spans="2:8" ht="20.25" customHeight="1" x14ac:dyDescent="0.25">
      <c r="B335" s="8">
        <f t="shared" si="16"/>
        <v>307</v>
      </c>
      <c r="C335" s="9" t="s">
        <v>328</v>
      </c>
      <c r="D335" s="22">
        <v>0.9</v>
      </c>
      <c r="E335" s="18"/>
      <c r="F335" s="18"/>
      <c r="G335" s="18"/>
      <c r="H335" s="18">
        <f t="shared" si="17"/>
        <v>0</v>
      </c>
    </row>
    <row r="336" spans="2:8" ht="20.25" customHeight="1" x14ac:dyDescent="0.25">
      <c r="B336" s="8">
        <f t="shared" si="16"/>
        <v>308</v>
      </c>
      <c r="C336" s="9" t="s">
        <v>329</v>
      </c>
      <c r="D336" s="22">
        <v>32</v>
      </c>
      <c r="E336" s="18"/>
      <c r="F336" s="18"/>
      <c r="G336" s="18"/>
      <c r="H336" s="18">
        <f t="shared" si="17"/>
        <v>0</v>
      </c>
    </row>
    <row r="337" spans="1:8" ht="20.25" customHeight="1" x14ac:dyDescent="0.25">
      <c r="B337" s="8">
        <f t="shared" si="16"/>
        <v>309</v>
      </c>
      <c r="C337" s="9" t="s">
        <v>330</v>
      </c>
      <c r="D337" s="22" t="s">
        <v>73</v>
      </c>
      <c r="E337" s="18"/>
      <c r="F337" s="18"/>
      <c r="G337" s="18"/>
      <c r="H337" s="18"/>
    </row>
    <row r="338" spans="1:8" ht="20.25" customHeight="1" x14ac:dyDescent="0.25">
      <c r="B338" s="8">
        <f t="shared" si="16"/>
        <v>310</v>
      </c>
      <c r="C338" s="9" t="s">
        <v>331</v>
      </c>
      <c r="D338" s="22" t="s">
        <v>73</v>
      </c>
      <c r="E338" s="18"/>
      <c r="F338" s="18"/>
      <c r="G338" s="18"/>
      <c r="H338" s="18"/>
    </row>
    <row r="339" spans="1:8" ht="20.25" customHeight="1" x14ac:dyDescent="0.25">
      <c r="B339" s="8">
        <f t="shared" si="16"/>
        <v>311</v>
      </c>
      <c r="C339" s="9" t="s">
        <v>332</v>
      </c>
      <c r="D339" s="22">
        <v>2.8</v>
      </c>
      <c r="E339" s="18"/>
      <c r="F339" s="18"/>
      <c r="G339" s="18"/>
      <c r="H339" s="18">
        <f t="shared" si="17"/>
        <v>0</v>
      </c>
    </row>
    <row r="340" spans="1:8" ht="20.25" customHeight="1" x14ac:dyDescent="0.25">
      <c r="B340" s="8">
        <f t="shared" si="16"/>
        <v>312</v>
      </c>
      <c r="C340" s="9" t="s">
        <v>333</v>
      </c>
      <c r="D340" s="22">
        <v>2.3199999999999998</v>
      </c>
      <c r="E340" s="18"/>
      <c r="F340" s="18"/>
      <c r="G340" s="18"/>
      <c r="H340" s="18">
        <f t="shared" si="17"/>
        <v>0</v>
      </c>
    </row>
    <row r="341" spans="1:8" ht="12" customHeight="1" x14ac:dyDescent="0.25">
      <c r="C341" s="7"/>
      <c r="D341" s="11"/>
      <c r="E341" s="18"/>
      <c r="F341" s="18"/>
      <c r="G341" s="18"/>
      <c r="H341" s="18"/>
    </row>
    <row r="342" spans="1:8" ht="22.5" customHeight="1" x14ac:dyDescent="0.25">
      <c r="A342" s="6" t="s">
        <v>0</v>
      </c>
      <c r="B342" s="6" t="s">
        <v>334</v>
      </c>
      <c r="C342" s="1" t="s">
        <v>335</v>
      </c>
      <c r="D342" s="21" t="s">
        <v>114</v>
      </c>
      <c r="E342" s="18"/>
      <c r="F342" s="18"/>
      <c r="G342" s="18"/>
      <c r="H342" s="18"/>
    </row>
    <row r="343" spans="1:8" ht="12.75" customHeight="1" x14ac:dyDescent="0.25">
      <c r="C343" s="7"/>
      <c r="D343" s="11"/>
      <c r="E343" s="18"/>
      <c r="F343" s="18"/>
      <c r="G343" s="18"/>
      <c r="H343" s="18"/>
    </row>
    <row r="344" spans="1:8" ht="21" customHeight="1" x14ac:dyDescent="0.25">
      <c r="B344" s="8">
        <f>SUM(B340+1)</f>
        <v>313</v>
      </c>
      <c r="C344" s="9" t="s">
        <v>336</v>
      </c>
      <c r="D344" s="22" t="s">
        <v>73</v>
      </c>
      <c r="E344" s="18"/>
      <c r="F344" s="18"/>
      <c r="G344" s="18"/>
      <c r="H344" s="18"/>
    </row>
    <row r="345" spans="1:8" ht="21" customHeight="1" x14ac:dyDescent="0.25">
      <c r="B345" s="8">
        <f t="shared" ref="B345:B367" si="18">SUM(B344+1)</f>
        <v>314</v>
      </c>
      <c r="C345" s="9" t="s">
        <v>337</v>
      </c>
      <c r="D345" s="22" t="s">
        <v>73</v>
      </c>
      <c r="E345" s="18"/>
      <c r="F345" s="18"/>
      <c r="G345" s="18"/>
      <c r="H345" s="18"/>
    </row>
    <row r="346" spans="1:8" ht="21" customHeight="1" x14ac:dyDescent="0.25">
      <c r="B346" s="8">
        <f t="shared" si="18"/>
        <v>315</v>
      </c>
      <c r="C346" s="9" t="s">
        <v>338</v>
      </c>
      <c r="D346" s="22" t="s">
        <v>73</v>
      </c>
      <c r="E346" s="18"/>
      <c r="F346" s="18"/>
      <c r="G346" s="18"/>
      <c r="H346" s="18"/>
    </row>
    <row r="347" spans="1:8" ht="21" customHeight="1" x14ac:dyDescent="0.25">
      <c r="B347" s="8">
        <f t="shared" si="18"/>
        <v>316</v>
      </c>
      <c r="C347" s="9" t="s">
        <v>339</v>
      </c>
      <c r="D347" s="22" t="s">
        <v>73</v>
      </c>
      <c r="E347" s="18"/>
      <c r="F347" s="18"/>
      <c r="G347" s="18"/>
      <c r="H347" s="18"/>
    </row>
    <row r="348" spans="1:8" ht="21" customHeight="1" x14ac:dyDescent="0.25">
      <c r="B348" s="8">
        <f t="shared" si="18"/>
        <v>317</v>
      </c>
      <c r="C348" s="9" t="s">
        <v>340</v>
      </c>
      <c r="D348" s="22" t="s">
        <v>73</v>
      </c>
      <c r="E348" s="18"/>
      <c r="F348" s="18"/>
      <c r="G348" s="18"/>
      <c r="H348" s="18"/>
    </row>
    <row r="349" spans="1:8" ht="21" customHeight="1" x14ac:dyDescent="0.25">
      <c r="B349" s="8">
        <f t="shared" si="18"/>
        <v>318</v>
      </c>
      <c r="C349" s="9" t="s">
        <v>341</v>
      </c>
      <c r="D349" s="22" t="s">
        <v>73</v>
      </c>
      <c r="E349" s="18"/>
      <c r="F349" s="18"/>
      <c r="G349" s="18"/>
      <c r="H349" s="18"/>
    </row>
    <row r="350" spans="1:8" ht="21" customHeight="1" x14ac:dyDescent="0.25">
      <c r="B350" s="8">
        <f t="shared" si="18"/>
        <v>319</v>
      </c>
      <c r="C350" s="9" t="s">
        <v>342</v>
      </c>
      <c r="D350" s="22" t="s">
        <v>73</v>
      </c>
      <c r="E350" s="18"/>
      <c r="F350" s="18"/>
      <c r="G350" s="18"/>
      <c r="H350" s="18"/>
    </row>
    <row r="351" spans="1:8" ht="21" customHeight="1" x14ac:dyDescent="0.25">
      <c r="B351" s="8">
        <f t="shared" si="18"/>
        <v>320</v>
      </c>
      <c r="C351" s="9" t="s">
        <v>343</v>
      </c>
      <c r="D351" s="22" t="s">
        <v>73</v>
      </c>
      <c r="E351" s="18"/>
      <c r="F351" s="18"/>
      <c r="G351" s="18"/>
      <c r="H351" s="18"/>
    </row>
    <row r="352" spans="1:8" ht="21" customHeight="1" x14ac:dyDescent="0.25">
      <c r="B352" s="8">
        <f t="shared" si="18"/>
        <v>321</v>
      </c>
      <c r="C352" s="9" t="s">
        <v>344</v>
      </c>
      <c r="D352" s="22" t="s">
        <v>73</v>
      </c>
      <c r="E352" s="18"/>
      <c r="F352" s="18"/>
      <c r="G352" s="18"/>
      <c r="H352" s="18"/>
    </row>
    <row r="353" spans="2:8" ht="21" customHeight="1" x14ac:dyDescent="0.25">
      <c r="B353" s="8">
        <f t="shared" si="18"/>
        <v>322</v>
      </c>
      <c r="C353" s="9" t="s">
        <v>345</v>
      </c>
      <c r="D353" s="22">
        <v>6.56</v>
      </c>
      <c r="E353" s="18"/>
      <c r="F353" s="18"/>
      <c r="G353" s="18"/>
      <c r="H353" s="18">
        <f t="shared" si="17"/>
        <v>0</v>
      </c>
    </row>
    <row r="354" spans="2:8" ht="21" customHeight="1" x14ac:dyDescent="0.25">
      <c r="B354" s="8">
        <f t="shared" si="18"/>
        <v>323</v>
      </c>
      <c r="C354" s="9" t="s">
        <v>346</v>
      </c>
      <c r="D354" s="22">
        <v>6.88</v>
      </c>
      <c r="E354" s="18"/>
      <c r="F354" s="18"/>
      <c r="G354" s="18"/>
      <c r="H354" s="18">
        <f t="shared" si="17"/>
        <v>0</v>
      </c>
    </row>
    <row r="355" spans="2:8" ht="21" customHeight="1" x14ac:dyDescent="0.25">
      <c r="B355" s="8">
        <f t="shared" si="18"/>
        <v>324</v>
      </c>
      <c r="C355" s="9" t="s">
        <v>347</v>
      </c>
      <c r="D355" s="22" t="s">
        <v>73</v>
      </c>
      <c r="E355" s="18"/>
      <c r="F355" s="18"/>
      <c r="G355" s="18"/>
      <c r="H355" s="18"/>
    </row>
    <row r="356" spans="2:8" ht="21" customHeight="1" x14ac:dyDescent="0.25">
      <c r="B356" s="8">
        <f t="shared" si="18"/>
        <v>325</v>
      </c>
      <c r="C356" s="9" t="s">
        <v>348</v>
      </c>
      <c r="D356" s="22" t="s">
        <v>73</v>
      </c>
      <c r="E356" s="18"/>
      <c r="F356" s="18"/>
      <c r="G356" s="18"/>
      <c r="H356" s="18"/>
    </row>
    <row r="357" spans="2:8" ht="21" customHeight="1" x14ac:dyDescent="0.25">
      <c r="B357" s="8">
        <f t="shared" si="18"/>
        <v>326</v>
      </c>
      <c r="C357" s="9" t="s">
        <v>349</v>
      </c>
      <c r="D357" s="22" t="s">
        <v>73</v>
      </c>
      <c r="E357" s="18"/>
      <c r="F357" s="18"/>
      <c r="G357" s="18"/>
      <c r="H357" s="18"/>
    </row>
    <row r="358" spans="2:8" ht="27.6" x14ac:dyDescent="0.25">
      <c r="B358" s="8">
        <f t="shared" si="18"/>
        <v>327</v>
      </c>
      <c r="C358" s="9" t="s">
        <v>350</v>
      </c>
      <c r="D358" s="22">
        <v>2.4</v>
      </c>
      <c r="E358" s="18"/>
      <c r="F358" s="18"/>
      <c r="G358" s="18"/>
      <c r="H358" s="18">
        <f t="shared" si="17"/>
        <v>0</v>
      </c>
    </row>
    <row r="359" spans="2:8" ht="21" customHeight="1" x14ac:dyDescent="0.25">
      <c r="B359" s="8">
        <f t="shared" si="18"/>
        <v>328</v>
      </c>
      <c r="C359" s="9" t="s">
        <v>351</v>
      </c>
      <c r="D359" s="22" t="s">
        <v>73</v>
      </c>
      <c r="E359" s="18"/>
      <c r="F359" s="18"/>
      <c r="G359" s="18"/>
      <c r="H359" s="18"/>
    </row>
    <row r="360" spans="2:8" ht="21" customHeight="1" x14ac:dyDescent="0.25">
      <c r="B360" s="8">
        <f t="shared" si="18"/>
        <v>329</v>
      </c>
      <c r="C360" s="9" t="s">
        <v>352</v>
      </c>
      <c r="D360" s="22" t="s">
        <v>73</v>
      </c>
      <c r="E360" s="18"/>
      <c r="F360" s="18"/>
      <c r="G360" s="18"/>
      <c r="H360" s="18"/>
    </row>
    <row r="361" spans="2:8" ht="21" customHeight="1" x14ac:dyDescent="0.25">
      <c r="B361" s="8">
        <f t="shared" si="18"/>
        <v>330</v>
      </c>
      <c r="C361" s="9" t="s">
        <v>353</v>
      </c>
      <c r="D361" s="22" t="s">
        <v>73</v>
      </c>
      <c r="E361" s="18"/>
      <c r="F361" s="18"/>
      <c r="G361" s="18"/>
      <c r="H361" s="18"/>
    </row>
    <row r="362" spans="2:8" ht="21" customHeight="1" x14ac:dyDescent="0.25">
      <c r="B362" s="8">
        <f t="shared" si="18"/>
        <v>331</v>
      </c>
      <c r="C362" s="9" t="s">
        <v>354</v>
      </c>
      <c r="D362" s="22">
        <v>2.4</v>
      </c>
      <c r="E362" s="18"/>
      <c r="F362" s="18"/>
      <c r="G362" s="18"/>
      <c r="H362" s="18">
        <f t="shared" si="17"/>
        <v>0</v>
      </c>
    </row>
    <row r="363" spans="2:8" ht="21" customHeight="1" x14ac:dyDescent="0.25">
      <c r="B363" s="8">
        <f t="shared" si="18"/>
        <v>332</v>
      </c>
      <c r="C363" s="9" t="s">
        <v>355</v>
      </c>
      <c r="D363" s="22">
        <v>2.4</v>
      </c>
      <c r="E363" s="18"/>
      <c r="F363" s="18"/>
      <c r="G363" s="18"/>
      <c r="H363" s="18">
        <f t="shared" si="17"/>
        <v>0</v>
      </c>
    </row>
    <row r="364" spans="2:8" ht="21" customHeight="1" x14ac:dyDescent="0.25">
      <c r="B364" s="8">
        <f t="shared" si="18"/>
        <v>333</v>
      </c>
      <c r="C364" s="9" t="s">
        <v>356</v>
      </c>
      <c r="D364" s="22">
        <v>3</v>
      </c>
      <c r="E364" s="18"/>
      <c r="F364" s="18"/>
      <c r="G364" s="18"/>
      <c r="H364" s="18">
        <f t="shared" si="17"/>
        <v>0</v>
      </c>
    </row>
    <row r="365" spans="2:8" ht="21" customHeight="1" x14ac:dyDescent="0.25">
      <c r="B365" s="8">
        <f t="shared" si="18"/>
        <v>334</v>
      </c>
      <c r="C365" s="9" t="s">
        <v>357</v>
      </c>
      <c r="D365" s="22" t="s">
        <v>73</v>
      </c>
      <c r="E365" s="18"/>
      <c r="F365" s="18"/>
      <c r="G365" s="18"/>
      <c r="H365" s="18"/>
    </row>
    <row r="366" spans="2:8" ht="21" customHeight="1" x14ac:dyDescent="0.25">
      <c r="B366" s="8">
        <f t="shared" si="18"/>
        <v>335</v>
      </c>
      <c r="C366" s="9" t="s">
        <v>358</v>
      </c>
      <c r="D366" s="22">
        <v>4.88</v>
      </c>
      <c r="E366" s="18"/>
      <c r="F366" s="18"/>
      <c r="G366" s="18"/>
      <c r="H366" s="18">
        <f t="shared" si="17"/>
        <v>0</v>
      </c>
    </row>
    <row r="367" spans="2:8" ht="21" customHeight="1" x14ac:dyDescent="0.25">
      <c r="B367" s="8">
        <f t="shared" si="18"/>
        <v>336</v>
      </c>
      <c r="C367" s="9" t="s">
        <v>359</v>
      </c>
      <c r="D367" s="22">
        <v>4.88</v>
      </c>
      <c r="E367" s="18"/>
      <c r="F367" s="18"/>
      <c r="G367" s="18"/>
      <c r="H367" s="18">
        <f t="shared" si="17"/>
        <v>0</v>
      </c>
    </row>
    <row r="368" spans="2:8" ht="12.75" customHeight="1" x14ac:dyDescent="0.25">
      <c r="C368" s="7"/>
      <c r="D368" s="11"/>
      <c r="E368" s="18"/>
      <c r="F368" s="18"/>
      <c r="G368" s="18"/>
      <c r="H368" s="18"/>
    </row>
    <row r="369" spans="1:8" ht="24" customHeight="1" x14ac:dyDescent="0.25">
      <c r="A369" s="6" t="s">
        <v>0</v>
      </c>
      <c r="B369" s="6" t="s">
        <v>360</v>
      </c>
      <c r="C369" s="1" t="s">
        <v>361</v>
      </c>
      <c r="D369" s="21" t="s">
        <v>3</v>
      </c>
      <c r="E369" s="18"/>
      <c r="F369" s="18"/>
      <c r="G369" s="18"/>
      <c r="H369" s="18"/>
    </row>
    <row r="370" spans="1:8" ht="12" customHeight="1" x14ac:dyDescent="0.25">
      <c r="B370" s="14"/>
      <c r="C370" s="7"/>
      <c r="D370" s="11"/>
      <c r="E370" s="18"/>
      <c r="F370" s="18"/>
      <c r="G370" s="18"/>
      <c r="H370" s="18"/>
    </row>
    <row r="371" spans="1:8" ht="21" customHeight="1" x14ac:dyDescent="0.25">
      <c r="B371" s="8">
        <f>SUM(B367+1)</f>
        <v>337</v>
      </c>
      <c r="C371" s="9" t="s">
        <v>362</v>
      </c>
      <c r="D371" s="22">
        <v>2.95</v>
      </c>
      <c r="E371" s="18"/>
      <c r="F371" s="18"/>
      <c r="G371" s="18"/>
      <c r="H371" s="18">
        <f t="shared" si="17"/>
        <v>0</v>
      </c>
    </row>
    <row r="372" spans="1:8" ht="21" customHeight="1" x14ac:dyDescent="0.25">
      <c r="B372" s="8">
        <f t="shared" ref="B372:B403" si="19">SUM(B371+1)</f>
        <v>338</v>
      </c>
      <c r="C372" s="9" t="s">
        <v>363</v>
      </c>
      <c r="D372" s="22">
        <v>0.3</v>
      </c>
      <c r="E372" s="18"/>
      <c r="F372" s="18"/>
      <c r="G372" s="18"/>
      <c r="H372" s="18">
        <f t="shared" si="17"/>
        <v>0</v>
      </c>
    </row>
    <row r="373" spans="1:8" ht="21" customHeight="1" x14ac:dyDescent="0.25">
      <c r="B373" s="8">
        <f t="shared" si="19"/>
        <v>339</v>
      </c>
      <c r="C373" s="9" t="s">
        <v>364</v>
      </c>
      <c r="D373" s="22">
        <v>0.2</v>
      </c>
      <c r="E373" s="18"/>
      <c r="F373" s="18"/>
      <c r="G373" s="18"/>
      <c r="H373" s="18">
        <f t="shared" si="17"/>
        <v>0</v>
      </c>
    </row>
    <row r="374" spans="1:8" ht="21" customHeight="1" x14ac:dyDescent="0.25">
      <c r="B374" s="8">
        <f t="shared" si="19"/>
        <v>340</v>
      </c>
      <c r="C374" s="9" t="s">
        <v>365</v>
      </c>
      <c r="D374" s="22">
        <v>1.39</v>
      </c>
      <c r="E374" s="18"/>
      <c r="F374" s="18"/>
      <c r="G374" s="18"/>
      <c r="H374" s="18">
        <f t="shared" si="17"/>
        <v>0</v>
      </c>
    </row>
    <row r="375" spans="1:8" ht="21" customHeight="1" x14ac:dyDescent="0.25">
      <c r="B375" s="8">
        <f t="shared" si="19"/>
        <v>341</v>
      </c>
      <c r="C375" s="9" t="s">
        <v>366</v>
      </c>
      <c r="D375" s="22">
        <v>1.98</v>
      </c>
      <c r="E375" s="18"/>
      <c r="F375" s="18"/>
      <c r="G375" s="18"/>
      <c r="H375" s="18">
        <f t="shared" si="17"/>
        <v>0</v>
      </c>
    </row>
    <row r="376" spans="1:8" ht="21" customHeight="1" x14ac:dyDescent="0.25">
      <c r="B376" s="8">
        <f t="shared" si="19"/>
        <v>342</v>
      </c>
      <c r="C376" s="9" t="s">
        <v>367</v>
      </c>
      <c r="D376" s="22">
        <v>0.24</v>
      </c>
      <c r="E376" s="18"/>
      <c r="F376" s="18"/>
      <c r="G376" s="18"/>
      <c r="H376" s="18">
        <f t="shared" si="17"/>
        <v>0</v>
      </c>
    </row>
    <row r="377" spans="1:8" ht="21" customHeight="1" x14ac:dyDescent="0.25">
      <c r="B377" s="8">
        <f t="shared" si="19"/>
        <v>343</v>
      </c>
      <c r="C377" s="9" t="s">
        <v>368</v>
      </c>
      <c r="D377" s="22">
        <v>0.27</v>
      </c>
      <c r="E377" s="18"/>
      <c r="F377" s="18"/>
      <c r="G377" s="18"/>
      <c r="H377" s="18">
        <f t="shared" si="17"/>
        <v>0</v>
      </c>
    </row>
    <row r="378" spans="1:8" ht="21" customHeight="1" x14ac:dyDescent="0.25">
      <c r="B378" s="8">
        <f t="shared" si="19"/>
        <v>344</v>
      </c>
      <c r="C378" s="9" t="s">
        <v>369</v>
      </c>
      <c r="D378" s="22">
        <v>0.59</v>
      </c>
      <c r="E378" s="18"/>
      <c r="F378" s="18"/>
      <c r="G378" s="18"/>
      <c r="H378" s="18">
        <f t="shared" si="17"/>
        <v>0</v>
      </c>
    </row>
    <row r="379" spans="1:8" ht="21" customHeight="1" x14ac:dyDescent="0.25">
      <c r="B379" s="8">
        <f t="shared" si="19"/>
        <v>345</v>
      </c>
      <c r="C379" s="9" t="s">
        <v>370</v>
      </c>
      <c r="D379" s="22">
        <v>0.85</v>
      </c>
      <c r="E379" s="18"/>
      <c r="F379" s="18"/>
      <c r="G379" s="18"/>
      <c r="H379" s="18">
        <f t="shared" si="17"/>
        <v>0</v>
      </c>
    </row>
    <row r="380" spans="1:8" ht="21" customHeight="1" x14ac:dyDescent="0.25">
      <c r="B380" s="8">
        <f t="shared" si="19"/>
        <v>346</v>
      </c>
      <c r="C380" s="9" t="s">
        <v>371</v>
      </c>
      <c r="D380" s="22">
        <v>0.76</v>
      </c>
      <c r="E380" s="18"/>
      <c r="F380" s="18"/>
      <c r="G380" s="18"/>
      <c r="H380" s="18">
        <f t="shared" si="17"/>
        <v>0</v>
      </c>
    </row>
    <row r="381" spans="1:8" ht="21" customHeight="1" x14ac:dyDescent="0.25">
      <c r="B381" s="8">
        <f t="shared" si="19"/>
        <v>347</v>
      </c>
      <c r="C381" s="9" t="s">
        <v>372</v>
      </c>
      <c r="D381" s="22">
        <v>0.39</v>
      </c>
      <c r="E381" s="18"/>
      <c r="F381" s="18"/>
      <c r="G381" s="18"/>
      <c r="H381" s="18">
        <f t="shared" si="17"/>
        <v>0</v>
      </c>
    </row>
    <row r="382" spans="1:8" ht="21" customHeight="1" x14ac:dyDescent="0.25">
      <c r="B382" s="8">
        <f t="shared" si="19"/>
        <v>348</v>
      </c>
      <c r="C382" s="9" t="s">
        <v>373</v>
      </c>
      <c r="D382" s="22">
        <v>5.4</v>
      </c>
      <c r="E382" s="18"/>
      <c r="F382" s="18"/>
      <c r="G382" s="18"/>
      <c r="H382" s="18">
        <f t="shared" si="17"/>
        <v>0</v>
      </c>
    </row>
    <row r="383" spans="1:8" ht="21" customHeight="1" x14ac:dyDescent="0.25">
      <c r="B383" s="8">
        <f t="shared" si="19"/>
        <v>349</v>
      </c>
      <c r="C383" s="9" t="s">
        <v>374</v>
      </c>
      <c r="D383" s="22">
        <v>5.4</v>
      </c>
      <c r="E383" s="18"/>
      <c r="F383" s="18"/>
      <c r="G383" s="18"/>
      <c r="H383" s="18">
        <f t="shared" si="17"/>
        <v>0</v>
      </c>
    </row>
    <row r="384" spans="1:8" ht="21" customHeight="1" x14ac:dyDescent="0.25">
      <c r="B384" s="8">
        <f t="shared" si="19"/>
        <v>350</v>
      </c>
      <c r="C384" s="9" t="s">
        <v>375</v>
      </c>
      <c r="D384" s="22">
        <v>0.48</v>
      </c>
      <c r="E384" s="18"/>
      <c r="F384" s="18"/>
      <c r="G384" s="18"/>
      <c r="H384" s="18">
        <f t="shared" si="17"/>
        <v>0</v>
      </c>
    </row>
    <row r="385" spans="2:8" ht="21" customHeight="1" x14ac:dyDescent="0.25">
      <c r="B385" s="8">
        <f t="shared" si="19"/>
        <v>351</v>
      </c>
      <c r="C385" s="9" t="s">
        <v>376</v>
      </c>
      <c r="D385" s="22">
        <v>0.72</v>
      </c>
      <c r="E385" s="18"/>
      <c r="F385" s="18"/>
      <c r="G385" s="18"/>
      <c r="H385" s="18">
        <f t="shared" si="17"/>
        <v>0</v>
      </c>
    </row>
    <row r="386" spans="2:8" ht="21" customHeight="1" x14ac:dyDescent="0.25">
      <c r="B386" s="8">
        <f t="shared" si="19"/>
        <v>352</v>
      </c>
      <c r="C386" s="9" t="s">
        <v>377</v>
      </c>
      <c r="D386" s="22">
        <v>0.96</v>
      </c>
      <c r="E386" s="18"/>
      <c r="F386" s="18"/>
      <c r="G386" s="18"/>
      <c r="H386" s="18">
        <f t="shared" si="17"/>
        <v>0</v>
      </c>
    </row>
    <row r="387" spans="2:8" ht="21" customHeight="1" x14ac:dyDescent="0.25">
      <c r="B387" s="8">
        <f t="shared" si="19"/>
        <v>353</v>
      </c>
      <c r="C387" s="9" t="s">
        <v>378</v>
      </c>
      <c r="D387" s="22">
        <v>1.92</v>
      </c>
      <c r="E387" s="18"/>
      <c r="F387" s="18"/>
      <c r="G387" s="18"/>
      <c r="H387" s="18">
        <f t="shared" si="17"/>
        <v>0</v>
      </c>
    </row>
    <row r="388" spans="2:8" ht="21" customHeight="1" x14ac:dyDescent="0.25">
      <c r="B388" s="8">
        <f t="shared" si="19"/>
        <v>354</v>
      </c>
      <c r="C388" s="9" t="s">
        <v>379</v>
      </c>
      <c r="D388" s="22">
        <v>16.32</v>
      </c>
      <c r="E388" s="18"/>
      <c r="F388" s="18"/>
      <c r="G388" s="18"/>
      <c r="H388" s="18">
        <f t="shared" si="17"/>
        <v>0</v>
      </c>
    </row>
    <row r="389" spans="2:8" ht="21" customHeight="1" x14ac:dyDescent="0.25">
      <c r="B389" s="8">
        <f t="shared" si="19"/>
        <v>355</v>
      </c>
      <c r="C389" s="9" t="s">
        <v>380</v>
      </c>
      <c r="D389" s="22">
        <v>37</v>
      </c>
      <c r="E389" s="18"/>
      <c r="F389" s="18"/>
      <c r="G389" s="18"/>
      <c r="H389" s="18">
        <f t="shared" si="17"/>
        <v>0</v>
      </c>
    </row>
    <row r="390" spans="2:8" ht="21" customHeight="1" x14ac:dyDescent="0.25">
      <c r="B390" s="8">
        <f t="shared" si="19"/>
        <v>356</v>
      </c>
      <c r="C390" s="9" t="s">
        <v>381</v>
      </c>
      <c r="D390" s="22">
        <v>55.5</v>
      </c>
      <c r="E390" s="18"/>
      <c r="F390" s="18"/>
      <c r="G390" s="18"/>
      <c r="H390" s="18">
        <f t="shared" ref="H390:H453" si="20">D390*F390</f>
        <v>0</v>
      </c>
    </row>
    <row r="391" spans="2:8" ht="21" customHeight="1" x14ac:dyDescent="0.25">
      <c r="B391" s="8">
        <f t="shared" si="19"/>
        <v>357</v>
      </c>
      <c r="C391" s="9" t="s">
        <v>382</v>
      </c>
      <c r="D391" s="22">
        <v>77.5</v>
      </c>
      <c r="E391" s="18"/>
      <c r="F391" s="18"/>
      <c r="G391" s="18"/>
      <c r="H391" s="18">
        <f t="shared" si="20"/>
        <v>0</v>
      </c>
    </row>
    <row r="392" spans="2:8" ht="21" customHeight="1" x14ac:dyDescent="0.25">
      <c r="B392" s="8">
        <f t="shared" si="19"/>
        <v>358</v>
      </c>
      <c r="C392" s="9" t="s">
        <v>383</v>
      </c>
      <c r="D392" s="22">
        <v>2.48</v>
      </c>
      <c r="E392" s="18"/>
      <c r="F392" s="18"/>
      <c r="G392" s="18"/>
      <c r="H392" s="18">
        <f t="shared" si="20"/>
        <v>0</v>
      </c>
    </row>
    <row r="393" spans="2:8" ht="21" customHeight="1" x14ac:dyDescent="0.25">
      <c r="B393" s="8">
        <f t="shared" si="19"/>
        <v>359</v>
      </c>
      <c r="C393" s="9" t="s">
        <v>384</v>
      </c>
      <c r="D393" s="22">
        <v>7.87</v>
      </c>
      <c r="E393" s="18"/>
      <c r="F393" s="18"/>
      <c r="G393" s="18"/>
      <c r="H393" s="18">
        <f t="shared" si="20"/>
        <v>0</v>
      </c>
    </row>
    <row r="394" spans="2:8" ht="21" customHeight="1" x14ac:dyDescent="0.25">
      <c r="B394" s="8">
        <f t="shared" si="19"/>
        <v>360</v>
      </c>
      <c r="C394" s="9" t="s">
        <v>385</v>
      </c>
      <c r="D394" s="22">
        <v>21.3</v>
      </c>
      <c r="E394" s="18"/>
      <c r="F394" s="18"/>
      <c r="G394" s="18"/>
      <c r="H394" s="18">
        <f t="shared" si="20"/>
        <v>0</v>
      </c>
    </row>
    <row r="395" spans="2:8" ht="21" customHeight="1" x14ac:dyDescent="0.25">
      <c r="B395" s="8">
        <f t="shared" si="19"/>
        <v>361</v>
      </c>
      <c r="C395" s="9" t="s">
        <v>386</v>
      </c>
      <c r="D395" s="22">
        <v>18.8</v>
      </c>
      <c r="E395" s="18"/>
      <c r="F395" s="18"/>
      <c r="G395" s="18"/>
      <c r="H395" s="18">
        <f t="shared" si="20"/>
        <v>0</v>
      </c>
    </row>
    <row r="396" spans="2:8" ht="21" customHeight="1" x14ac:dyDescent="0.25">
      <c r="B396" s="8">
        <f t="shared" si="19"/>
        <v>362</v>
      </c>
      <c r="C396" s="9" t="s">
        <v>387</v>
      </c>
      <c r="D396" s="22">
        <v>37.200000000000003</v>
      </c>
      <c r="E396" s="18"/>
      <c r="F396" s="18"/>
      <c r="G396" s="18"/>
      <c r="H396" s="18">
        <f t="shared" si="20"/>
        <v>0</v>
      </c>
    </row>
    <row r="397" spans="2:8" ht="21" customHeight="1" x14ac:dyDescent="0.25">
      <c r="B397" s="8">
        <f t="shared" si="19"/>
        <v>363</v>
      </c>
      <c r="C397" s="9" t="s">
        <v>388</v>
      </c>
      <c r="D397" s="22">
        <v>41.15</v>
      </c>
      <c r="E397" s="18"/>
      <c r="F397" s="18"/>
      <c r="G397" s="18"/>
      <c r="H397" s="18">
        <f t="shared" si="20"/>
        <v>0</v>
      </c>
    </row>
    <row r="398" spans="2:8" ht="21" customHeight="1" x14ac:dyDescent="0.25">
      <c r="B398" s="8">
        <f t="shared" si="19"/>
        <v>364</v>
      </c>
      <c r="C398" s="9" t="s">
        <v>389</v>
      </c>
      <c r="D398" s="22">
        <v>1.06</v>
      </c>
      <c r="E398" s="18"/>
      <c r="F398" s="18"/>
      <c r="G398" s="18"/>
      <c r="H398" s="18">
        <f t="shared" si="20"/>
        <v>0</v>
      </c>
    </row>
    <row r="399" spans="2:8" ht="21" customHeight="1" x14ac:dyDescent="0.25">
      <c r="B399" s="8">
        <f t="shared" si="19"/>
        <v>365</v>
      </c>
      <c r="C399" s="9" t="s">
        <v>390</v>
      </c>
      <c r="D399" s="22">
        <v>6.35</v>
      </c>
      <c r="E399" s="18"/>
      <c r="F399" s="18"/>
      <c r="G399" s="18"/>
      <c r="H399" s="18">
        <f t="shared" si="20"/>
        <v>0</v>
      </c>
    </row>
    <row r="400" spans="2:8" ht="21" customHeight="1" x14ac:dyDescent="0.25">
      <c r="B400" s="8">
        <f t="shared" si="19"/>
        <v>366</v>
      </c>
      <c r="C400" s="9" t="s">
        <v>391</v>
      </c>
      <c r="D400" s="22">
        <v>0.72</v>
      </c>
      <c r="E400" s="18"/>
      <c r="F400" s="18"/>
      <c r="G400" s="18"/>
      <c r="H400" s="18">
        <f t="shared" si="20"/>
        <v>0</v>
      </c>
    </row>
    <row r="401" spans="2:8" ht="21" customHeight="1" x14ac:dyDescent="0.25">
      <c r="B401" s="8">
        <f t="shared" si="19"/>
        <v>367</v>
      </c>
      <c r="C401" s="9" t="s">
        <v>392</v>
      </c>
      <c r="D401" s="22">
        <v>1.07</v>
      </c>
      <c r="E401" s="18"/>
      <c r="F401" s="18"/>
      <c r="G401" s="18"/>
      <c r="H401" s="18">
        <f t="shared" si="20"/>
        <v>0</v>
      </c>
    </row>
    <row r="402" spans="2:8" ht="21" customHeight="1" x14ac:dyDescent="0.25">
      <c r="B402" s="8">
        <f t="shared" si="19"/>
        <v>368</v>
      </c>
      <c r="C402" s="9" t="s">
        <v>393</v>
      </c>
      <c r="D402" s="22">
        <v>1.4</v>
      </c>
      <c r="E402" s="18"/>
      <c r="F402" s="18"/>
      <c r="G402" s="18"/>
      <c r="H402" s="18">
        <f t="shared" si="20"/>
        <v>0</v>
      </c>
    </row>
    <row r="403" spans="2:8" ht="21" customHeight="1" x14ac:dyDescent="0.25">
      <c r="B403" s="8">
        <f t="shared" si="19"/>
        <v>369</v>
      </c>
      <c r="C403" s="9" t="s">
        <v>394</v>
      </c>
      <c r="D403" s="22">
        <v>1.78</v>
      </c>
      <c r="E403" s="18"/>
      <c r="F403" s="18"/>
      <c r="G403" s="18"/>
      <c r="H403" s="18">
        <f t="shared" si="20"/>
        <v>0</v>
      </c>
    </row>
    <row r="404" spans="2:8" ht="21" customHeight="1" x14ac:dyDescent="0.25">
      <c r="B404" s="8">
        <f t="shared" ref="B404:B425" si="21">SUM(B403+1)</f>
        <v>370</v>
      </c>
      <c r="C404" s="9" t="s">
        <v>395</v>
      </c>
      <c r="D404" s="22">
        <v>2.16</v>
      </c>
      <c r="E404" s="18"/>
      <c r="F404" s="18"/>
      <c r="G404" s="18"/>
      <c r="H404" s="18">
        <f t="shared" si="20"/>
        <v>0</v>
      </c>
    </row>
    <row r="405" spans="2:8" ht="21" customHeight="1" x14ac:dyDescent="0.25">
      <c r="B405" s="8">
        <f t="shared" si="21"/>
        <v>371</v>
      </c>
      <c r="C405" s="9" t="s">
        <v>396</v>
      </c>
      <c r="D405" s="22">
        <v>2.2799999999999998</v>
      </c>
      <c r="E405" s="18"/>
      <c r="F405" s="18"/>
      <c r="G405" s="18"/>
      <c r="H405" s="18">
        <f t="shared" si="20"/>
        <v>0</v>
      </c>
    </row>
    <row r="406" spans="2:8" ht="21" customHeight="1" x14ac:dyDescent="0.25">
      <c r="B406" s="8">
        <f t="shared" si="21"/>
        <v>372</v>
      </c>
      <c r="C406" s="9" t="s">
        <v>397</v>
      </c>
      <c r="D406" s="22">
        <v>3.34</v>
      </c>
      <c r="E406" s="18"/>
      <c r="F406" s="18"/>
      <c r="G406" s="18"/>
      <c r="H406" s="18">
        <f t="shared" si="20"/>
        <v>0</v>
      </c>
    </row>
    <row r="407" spans="2:8" ht="21" customHeight="1" x14ac:dyDescent="0.25">
      <c r="B407" s="8">
        <f t="shared" si="21"/>
        <v>373</v>
      </c>
      <c r="C407" s="9" t="s">
        <v>398</v>
      </c>
      <c r="D407" s="22">
        <v>4.9400000000000004</v>
      </c>
      <c r="E407" s="18"/>
      <c r="F407" s="18"/>
      <c r="G407" s="18"/>
      <c r="H407" s="18">
        <f t="shared" si="20"/>
        <v>0</v>
      </c>
    </row>
    <row r="408" spans="2:8" ht="21" customHeight="1" x14ac:dyDescent="0.25">
      <c r="B408" s="8">
        <f t="shared" si="21"/>
        <v>374</v>
      </c>
      <c r="C408" s="9" t="s">
        <v>399</v>
      </c>
      <c r="D408" s="22">
        <v>0.92</v>
      </c>
      <c r="E408" s="18"/>
      <c r="F408" s="18"/>
      <c r="G408" s="18"/>
      <c r="H408" s="18">
        <f t="shared" si="20"/>
        <v>0</v>
      </c>
    </row>
    <row r="409" spans="2:8" ht="21" customHeight="1" x14ac:dyDescent="0.25">
      <c r="B409" s="8">
        <f t="shared" si="21"/>
        <v>375</v>
      </c>
      <c r="C409" s="9" t="s">
        <v>400</v>
      </c>
      <c r="D409" s="22">
        <v>0.14000000000000001</v>
      </c>
      <c r="E409" s="18"/>
      <c r="F409" s="18"/>
      <c r="G409" s="18"/>
      <c r="H409" s="18">
        <f t="shared" si="20"/>
        <v>0</v>
      </c>
    </row>
    <row r="410" spans="2:8" ht="21" customHeight="1" x14ac:dyDescent="0.25">
      <c r="B410" s="8">
        <f t="shared" si="21"/>
        <v>376</v>
      </c>
      <c r="C410" s="9" t="s">
        <v>401</v>
      </c>
      <c r="D410" s="22">
        <v>1.06</v>
      </c>
      <c r="E410" s="18"/>
      <c r="F410" s="18"/>
      <c r="G410" s="18"/>
      <c r="H410" s="18">
        <f t="shared" si="20"/>
        <v>0</v>
      </c>
    </row>
    <row r="411" spans="2:8" ht="21" customHeight="1" x14ac:dyDescent="0.25">
      <c r="B411" s="8">
        <f t="shared" si="21"/>
        <v>377</v>
      </c>
      <c r="C411" s="9" t="s">
        <v>402</v>
      </c>
      <c r="D411" s="22">
        <v>1.62</v>
      </c>
      <c r="E411" s="18"/>
      <c r="F411" s="18"/>
      <c r="G411" s="18"/>
      <c r="H411" s="18">
        <f t="shared" si="20"/>
        <v>0</v>
      </c>
    </row>
    <row r="412" spans="2:8" ht="21" customHeight="1" x14ac:dyDescent="0.25">
      <c r="B412" s="8">
        <f t="shared" si="21"/>
        <v>378</v>
      </c>
      <c r="C412" s="9" t="s">
        <v>403</v>
      </c>
      <c r="D412" s="22">
        <v>1.88</v>
      </c>
      <c r="E412" s="18"/>
      <c r="F412" s="18"/>
      <c r="G412" s="18"/>
      <c r="H412" s="18">
        <f t="shared" si="20"/>
        <v>0</v>
      </c>
    </row>
    <row r="413" spans="2:8" ht="21" customHeight="1" x14ac:dyDescent="0.25">
      <c r="B413" s="8">
        <f t="shared" si="21"/>
        <v>379</v>
      </c>
      <c r="C413" s="9" t="s">
        <v>404</v>
      </c>
      <c r="D413" s="22">
        <v>1.8</v>
      </c>
      <c r="E413" s="18"/>
      <c r="F413" s="18"/>
      <c r="G413" s="18"/>
      <c r="H413" s="18">
        <f t="shared" si="20"/>
        <v>0</v>
      </c>
    </row>
    <row r="414" spans="2:8" ht="21" customHeight="1" x14ac:dyDescent="0.25">
      <c r="B414" s="8">
        <f t="shared" si="21"/>
        <v>380</v>
      </c>
      <c r="C414" s="9" t="s">
        <v>405</v>
      </c>
      <c r="D414" s="22">
        <v>1.8</v>
      </c>
      <c r="E414" s="18"/>
      <c r="F414" s="18"/>
      <c r="G414" s="18"/>
      <c r="H414" s="18">
        <f t="shared" si="20"/>
        <v>0</v>
      </c>
    </row>
    <row r="415" spans="2:8" ht="21" customHeight="1" x14ac:dyDescent="0.25">
      <c r="B415" s="8">
        <f t="shared" si="21"/>
        <v>381</v>
      </c>
      <c r="C415" s="9" t="s">
        <v>406</v>
      </c>
      <c r="D415" s="22">
        <v>0.8</v>
      </c>
      <c r="E415" s="18"/>
      <c r="F415" s="18"/>
      <c r="G415" s="18"/>
      <c r="H415" s="18">
        <f t="shared" si="20"/>
        <v>0</v>
      </c>
    </row>
    <row r="416" spans="2:8" ht="21" customHeight="1" x14ac:dyDescent="0.25">
      <c r="B416" s="8">
        <f t="shared" si="21"/>
        <v>382</v>
      </c>
      <c r="C416" s="9" t="s">
        <v>407</v>
      </c>
      <c r="D416" s="22">
        <v>1</v>
      </c>
      <c r="E416" s="18"/>
      <c r="F416" s="18"/>
      <c r="G416" s="18"/>
      <c r="H416" s="18">
        <f t="shared" si="20"/>
        <v>0</v>
      </c>
    </row>
    <row r="417" spans="1:8" ht="21" customHeight="1" x14ac:dyDescent="0.25">
      <c r="B417" s="8">
        <f t="shared" si="21"/>
        <v>383</v>
      </c>
      <c r="C417" s="9" t="s">
        <v>408</v>
      </c>
      <c r="D417" s="22">
        <v>0.7</v>
      </c>
      <c r="E417" s="18"/>
      <c r="F417" s="18"/>
      <c r="G417" s="18"/>
      <c r="H417" s="18">
        <f t="shared" si="20"/>
        <v>0</v>
      </c>
    </row>
    <row r="418" spans="1:8" ht="21" customHeight="1" x14ac:dyDescent="0.25">
      <c r="B418" s="8">
        <f t="shared" si="21"/>
        <v>384</v>
      </c>
      <c r="C418" s="9" t="s">
        <v>409</v>
      </c>
      <c r="D418" s="22">
        <v>0.9</v>
      </c>
      <c r="E418" s="18"/>
      <c r="F418" s="18"/>
      <c r="G418" s="18"/>
      <c r="H418" s="18">
        <f t="shared" si="20"/>
        <v>0</v>
      </c>
    </row>
    <row r="419" spans="1:8" ht="21" customHeight="1" x14ac:dyDescent="0.25">
      <c r="B419" s="8">
        <f t="shared" si="21"/>
        <v>385</v>
      </c>
      <c r="C419" s="9" t="s">
        <v>410</v>
      </c>
      <c r="D419" s="22">
        <v>7.8</v>
      </c>
      <c r="E419" s="18"/>
      <c r="F419" s="18"/>
      <c r="G419" s="18"/>
      <c r="H419" s="18">
        <f t="shared" si="20"/>
        <v>0</v>
      </c>
    </row>
    <row r="420" spans="1:8" ht="21" customHeight="1" x14ac:dyDescent="0.25">
      <c r="B420" s="8">
        <f t="shared" si="21"/>
        <v>386</v>
      </c>
      <c r="C420" s="9" t="s">
        <v>411</v>
      </c>
      <c r="D420" s="22">
        <v>0.98</v>
      </c>
      <c r="E420" s="18"/>
      <c r="F420" s="18"/>
      <c r="G420" s="18"/>
      <c r="H420" s="18">
        <f t="shared" si="20"/>
        <v>0</v>
      </c>
    </row>
    <row r="421" spans="1:8" ht="21" customHeight="1" x14ac:dyDescent="0.25">
      <c r="B421" s="8">
        <f t="shared" si="21"/>
        <v>387</v>
      </c>
      <c r="C421" s="9" t="s">
        <v>412</v>
      </c>
      <c r="D421" s="22" t="s">
        <v>73</v>
      </c>
      <c r="E421" s="18"/>
      <c r="F421" s="18"/>
      <c r="G421" s="18"/>
      <c r="H421" s="18"/>
    </row>
    <row r="422" spans="1:8" ht="21" customHeight="1" x14ac:dyDescent="0.25">
      <c r="B422" s="8">
        <f t="shared" si="21"/>
        <v>388</v>
      </c>
      <c r="C422" s="9" t="s">
        <v>413</v>
      </c>
      <c r="D422" s="22" t="s">
        <v>73</v>
      </c>
      <c r="E422" s="18"/>
      <c r="F422" s="18"/>
      <c r="G422" s="18"/>
      <c r="H422" s="18"/>
    </row>
    <row r="423" spans="1:8" ht="21" customHeight="1" x14ac:dyDescent="0.25">
      <c r="B423" s="8">
        <f t="shared" si="21"/>
        <v>389</v>
      </c>
      <c r="C423" s="9" t="s">
        <v>414</v>
      </c>
      <c r="D423" s="22">
        <v>0.46</v>
      </c>
      <c r="E423" s="18"/>
      <c r="F423" s="18"/>
      <c r="G423" s="18"/>
      <c r="H423" s="18">
        <f t="shared" si="20"/>
        <v>0</v>
      </c>
    </row>
    <row r="424" spans="1:8" ht="21" customHeight="1" x14ac:dyDescent="0.25">
      <c r="A424" s="2" t="s">
        <v>415</v>
      </c>
      <c r="B424" s="8">
        <f t="shared" si="21"/>
        <v>390</v>
      </c>
      <c r="C424" s="9" t="s">
        <v>416</v>
      </c>
      <c r="D424" s="22">
        <v>1.2</v>
      </c>
      <c r="E424" s="18"/>
      <c r="F424" s="18"/>
      <c r="G424" s="18"/>
      <c r="H424" s="18">
        <f t="shared" si="20"/>
        <v>0</v>
      </c>
    </row>
    <row r="425" spans="1:8" ht="21" customHeight="1" x14ac:dyDescent="0.25">
      <c r="B425" s="8">
        <f t="shared" si="21"/>
        <v>391</v>
      </c>
      <c r="C425" s="15" t="s">
        <v>417</v>
      </c>
      <c r="D425" s="22">
        <v>7</v>
      </c>
      <c r="E425" s="18"/>
      <c r="F425" s="18"/>
      <c r="G425" s="18"/>
      <c r="H425" s="18">
        <f t="shared" si="20"/>
        <v>0</v>
      </c>
    </row>
    <row r="426" spans="1:8" ht="13.5" customHeight="1" x14ac:dyDescent="0.25">
      <c r="C426" s="16"/>
      <c r="D426" s="11"/>
      <c r="E426" s="18"/>
      <c r="F426" s="18"/>
      <c r="G426" s="18"/>
      <c r="H426" s="18"/>
    </row>
    <row r="427" spans="1:8" ht="23.25" customHeight="1" x14ac:dyDescent="0.25">
      <c r="A427" s="6" t="s">
        <v>0</v>
      </c>
      <c r="B427" s="6" t="s">
        <v>418</v>
      </c>
      <c r="C427" s="1" t="s">
        <v>419</v>
      </c>
      <c r="D427" s="21" t="s">
        <v>420</v>
      </c>
      <c r="E427" s="18"/>
      <c r="F427" s="18"/>
      <c r="G427" s="18"/>
      <c r="H427" s="18"/>
    </row>
    <row r="428" spans="1:8" ht="14.25" customHeight="1" x14ac:dyDescent="0.25">
      <c r="A428" s="17"/>
      <c r="B428" s="14"/>
      <c r="C428" s="7"/>
      <c r="D428" s="11"/>
      <c r="E428" s="18"/>
      <c r="F428" s="18"/>
      <c r="G428" s="18"/>
      <c r="H428" s="18"/>
    </row>
    <row r="429" spans="1:8" ht="27.6" x14ac:dyDescent="0.25">
      <c r="B429" s="8">
        <f>SUM(B425+1)</f>
        <v>392</v>
      </c>
      <c r="C429" s="9" t="s">
        <v>421</v>
      </c>
      <c r="D429" s="22">
        <v>3.52</v>
      </c>
      <c r="E429" s="18"/>
      <c r="F429" s="18"/>
      <c r="G429" s="18"/>
      <c r="H429" s="18">
        <f t="shared" si="20"/>
        <v>0</v>
      </c>
    </row>
    <row r="430" spans="1:8" ht="27.6" x14ac:dyDescent="0.25">
      <c r="B430" s="8">
        <f t="shared" ref="B430:B461" si="22">SUM(B429+1)</f>
        <v>393</v>
      </c>
      <c r="C430" s="9" t="s">
        <v>422</v>
      </c>
      <c r="D430" s="22">
        <v>9.89</v>
      </c>
      <c r="E430" s="18"/>
      <c r="F430" s="18"/>
      <c r="G430" s="18"/>
      <c r="H430" s="18">
        <f t="shared" si="20"/>
        <v>0</v>
      </c>
    </row>
    <row r="431" spans="1:8" ht="27.6" x14ac:dyDescent="0.25">
      <c r="B431" s="8">
        <f t="shared" si="22"/>
        <v>394</v>
      </c>
      <c r="C431" s="9" t="s">
        <v>423</v>
      </c>
      <c r="D431" s="22">
        <v>3.52</v>
      </c>
      <c r="E431" s="18"/>
      <c r="F431" s="18"/>
      <c r="G431" s="18"/>
      <c r="H431" s="18">
        <f t="shared" si="20"/>
        <v>0</v>
      </c>
    </row>
    <row r="432" spans="1:8" ht="21" customHeight="1" x14ac:dyDescent="0.25">
      <c r="B432" s="8">
        <f t="shared" si="22"/>
        <v>395</v>
      </c>
      <c r="C432" s="9" t="s">
        <v>424</v>
      </c>
      <c r="D432" s="22">
        <v>7.79</v>
      </c>
      <c r="E432" s="18"/>
      <c r="F432" s="18"/>
      <c r="G432" s="18"/>
      <c r="H432" s="18">
        <f t="shared" si="20"/>
        <v>0</v>
      </c>
    </row>
    <row r="433" spans="2:8" ht="21" customHeight="1" x14ac:dyDescent="0.25">
      <c r="B433" s="8">
        <f t="shared" si="22"/>
        <v>396</v>
      </c>
      <c r="C433" s="9" t="s">
        <v>425</v>
      </c>
      <c r="D433" s="22">
        <v>7.79</v>
      </c>
      <c r="E433" s="18"/>
      <c r="F433" s="18"/>
      <c r="G433" s="18"/>
      <c r="H433" s="18">
        <f t="shared" si="20"/>
        <v>0</v>
      </c>
    </row>
    <row r="434" spans="2:8" ht="21" customHeight="1" x14ac:dyDescent="0.25">
      <c r="B434" s="8">
        <f t="shared" si="22"/>
        <v>397</v>
      </c>
      <c r="C434" s="9" t="s">
        <v>426</v>
      </c>
      <c r="D434" s="22">
        <v>7.79</v>
      </c>
      <c r="E434" s="18"/>
      <c r="F434" s="18"/>
      <c r="G434" s="18"/>
      <c r="H434" s="18">
        <f t="shared" si="20"/>
        <v>0</v>
      </c>
    </row>
    <row r="435" spans="2:8" ht="21" customHeight="1" x14ac:dyDescent="0.25">
      <c r="B435" s="8">
        <f t="shared" si="22"/>
        <v>398</v>
      </c>
      <c r="C435" s="9" t="s">
        <v>427</v>
      </c>
      <c r="D435" s="22">
        <v>7.79</v>
      </c>
      <c r="E435" s="18"/>
      <c r="F435" s="18"/>
      <c r="G435" s="18"/>
      <c r="H435" s="18">
        <f t="shared" si="20"/>
        <v>0</v>
      </c>
    </row>
    <row r="436" spans="2:8" ht="21" customHeight="1" x14ac:dyDescent="0.25">
      <c r="B436" s="8">
        <f t="shared" si="22"/>
        <v>399</v>
      </c>
      <c r="C436" s="9" t="s">
        <v>428</v>
      </c>
      <c r="D436" s="22">
        <v>2.5</v>
      </c>
      <c r="E436" s="18"/>
      <c r="F436" s="18"/>
      <c r="G436" s="18"/>
      <c r="H436" s="18">
        <f t="shared" si="20"/>
        <v>0</v>
      </c>
    </row>
    <row r="437" spans="2:8" ht="21" customHeight="1" x14ac:dyDescent="0.25">
      <c r="B437" s="8">
        <f t="shared" si="22"/>
        <v>400</v>
      </c>
      <c r="C437" s="9" t="s">
        <v>429</v>
      </c>
      <c r="D437" s="22">
        <v>13.6</v>
      </c>
      <c r="E437" s="18"/>
      <c r="F437" s="18"/>
      <c r="G437" s="18"/>
      <c r="H437" s="18">
        <f t="shared" si="20"/>
        <v>0</v>
      </c>
    </row>
    <row r="438" spans="2:8" ht="21" customHeight="1" x14ac:dyDescent="0.25">
      <c r="B438" s="8">
        <f t="shared" si="22"/>
        <v>401</v>
      </c>
      <c r="C438" s="9" t="s">
        <v>430</v>
      </c>
      <c r="D438" s="22">
        <v>1.1000000000000001</v>
      </c>
      <c r="E438" s="18"/>
      <c r="F438" s="18"/>
      <c r="G438" s="18"/>
      <c r="H438" s="18">
        <f t="shared" si="20"/>
        <v>0</v>
      </c>
    </row>
    <row r="439" spans="2:8" ht="21" customHeight="1" x14ac:dyDescent="0.25">
      <c r="B439" s="8">
        <f t="shared" si="22"/>
        <v>402</v>
      </c>
      <c r="C439" s="9" t="s">
        <v>431</v>
      </c>
      <c r="D439" s="22">
        <v>3.5</v>
      </c>
      <c r="E439" s="18"/>
      <c r="F439" s="18"/>
      <c r="G439" s="18"/>
      <c r="H439" s="18">
        <f t="shared" si="20"/>
        <v>0</v>
      </c>
    </row>
    <row r="440" spans="2:8" ht="21" customHeight="1" x14ac:dyDescent="0.25">
      <c r="B440" s="8">
        <f t="shared" si="22"/>
        <v>403</v>
      </c>
      <c r="C440" s="9" t="s">
        <v>432</v>
      </c>
      <c r="D440" s="22">
        <v>4.2</v>
      </c>
      <c r="E440" s="18"/>
      <c r="F440" s="18"/>
      <c r="G440" s="18"/>
      <c r="H440" s="18">
        <f t="shared" si="20"/>
        <v>0</v>
      </c>
    </row>
    <row r="441" spans="2:8" ht="21" customHeight="1" x14ac:dyDescent="0.25">
      <c r="B441" s="8">
        <f t="shared" si="22"/>
        <v>404</v>
      </c>
      <c r="C441" s="9" t="s">
        <v>433</v>
      </c>
      <c r="D441" s="22">
        <v>0.24</v>
      </c>
      <c r="E441" s="18"/>
      <c r="F441" s="18"/>
      <c r="G441" s="18"/>
      <c r="H441" s="18">
        <f t="shared" si="20"/>
        <v>0</v>
      </c>
    </row>
    <row r="442" spans="2:8" ht="21" customHeight="1" x14ac:dyDescent="0.25">
      <c r="B442" s="8">
        <f t="shared" si="22"/>
        <v>405</v>
      </c>
      <c r="C442" s="9" t="s">
        <v>434</v>
      </c>
      <c r="D442" s="22">
        <v>6.56</v>
      </c>
      <c r="E442" s="18"/>
      <c r="F442" s="18"/>
      <c r="G442" s="18"/>
      <c r="H442" s="18">
        <f t="shared" si="20"/>
        <v>0</v>
      </c>
    </row>
    <row r="443" spans="2:8" ht="21" customHeight="1" x14ac:dyDescent="0.25">
      <c r="B443" s="8">
        <f t="shared" si="22"/>
        <v>406</v>
      </c>
      <c r="C443" s="9" t="s">
        <v>435</v>
      </c>
      <c r="D443" s="22">
        <v>0.49</v>
      </c>
      <c r="E443" s="18"/>
      <c r="F443" s="18"/>
      <c r="G443" s="18"/>
      <c r="H443" s="18">
        <f t="shared" si="20"/>
        <v>0</v>
      </c>
    </row>
    <row r="444" spans="2:8" ht="21" customHeight="1" x14ac:dyDescent="0.25">
      <c r="B444" s="8">
        <f t="shared" si="22"/>
        <v>407</v>
      </c>
      <c r="C444" s="9" t="s">
        <v>436</v>
      </c>
      <c r="D444" s="22" t="s">
        <v>73</v>
      </c>
      <c r="E444" s="18"/>
      <c r="F444" s="18"/>
      <c r="G444" s="18"/>
      <c r="H444" s="18"/>
    </row>
    <row r="445" spans="2:8" ht="21" customHeight="1" x14ac:dyDescent="0.25">
      <c r="B445" s="8">
        <f t="shared" si="22"/>
        <v>408</v>
      </c>
      <c r="C445" s="9" t="s">
        <v>437</v>
      </c>
      <c r="D445" s="22">
        <v>0.56999999999999995</v>
      </c>
      <c r="E445" s="18"/>
      <c r="F445" s="18"/>
      <c r="G445" s="18"/>
      <c r="H445" s="18">
        <f t="shared" si="20"/>
        <v>0</v>
      </c>
    </row>
    <row r="446" spans="2:8" ht="21" customHeight="1" x14ac:dyDescent="0.25">
      <c r="B446" s="8">
        <f t="shared" si="22"/>
        <v>409</v>
      </c>
      <c r="C446" s="9" t="s">
        <v>438</v>
      </c>
      <c r="D446" s="22">
        <v>0.3</v>
      </c>
      <c r="E446" s="18"/>
      <c r="F446" s="18"/>
      <c r="G446" s="18"/>
      <c r="H446" s="18">
        <f t="shared" si="20"/>
        <v>0</v>
      </c>
    </row>
    <row r="447" spans="2:8" ht="21" customHeight="1" x14ac:dyDescent="0.25">
      <c r="B447" s="8">
        <f t="shared" si="22"/>
        <v>410</v>
      </c>
      <c r="C447" s="9" t="s">
        <v>439</v>
      </c>
      <c r="D447" s="22">
        <v>7.79</v>
      </c>
      <c r="E447" s="18"/>
      <c r="F447" s="18"/>
      <c r="G447" s="18"/>
      <c r="H447" s="18">
        <f t="shared" si="20"/>
        <v>0</v>
      </c>
    </row>
    <row r="448" spans="2:8" ht="21" customHeight="1" x14ac:dyDescent="0.25">
      <c r="B448" s="8">
        <f t="shared" si="22"/>
        <v>411</v>
      </c>
      <c r="C448" s="9" t="s">
        <v>440</v>
      </c>
      <c r="D448" s="22">
        <v>7.79</v>
      </c>
      <c r="E448" s="18"/>
      <c r="F448" s="18"/>
      <c r="G448" s="18"/>
      <c r="H448" s="18">
        <f t="shared" si="20"/>
        <v>0</v>
      </c>
    </row>
    <row r="449" spans="2:8" ht="21" customHeight="1" x14ac:dyDescent="0.25">
      <c r="B449" s="8">
        <f t="shared" si="22"/>
        <v>412</v>
      </c>
      <c r="C449" s="9" t="s">
        <v>441</v>
      </c>
      <c r="D449" s="22">
        <v>7.79</v>
      </c>
      <c r="E449" s="18"/>
      <c r="F449" s="18"/>
      <c r="G449" s="18"/>
      <c r="H449" s="18">
        <f t="shared" si="20"/>
        <v>0</v>
      </c>
    </row>
    <row r="450" spans="2:8" ht="21" customHeight="1" x14ac:dyDescent="0.25">
      <c r="B450" s="8">
        <f t="shared" si="22"/>
        <v>413</v>
      </c>
      <c r="C450" s="9" t="s">
        <v>442</v>
      </c>
      <c r="D450" s="22">
        <v>7.79</v>
      </c>
      <c r="E450" s="18"/>
      <c r="F450" s="18"/>
      <c r="G450" s="18"/>
      <c r="H450" s="18">
        <f t="shared" si="20"/>
        <v>0</v>
      </c>
    </row>
    <row r="451" spans="2:8" ht="21" customHeight="1" x14ac:dyDescent="0.25">
      <c r="B451" s="8">
        <f t="shared" si="22"/>
        <v>414</v>
      </c>
      <c r="C451" s="9" t="s">
        <v>443</v>
      </c>
      <c r="D451" s="22">
        <v>29</v>
      </c>
      <c r="E451" s="18"/>
      <c r="F451" s="18"/>
      <c r="G451" s="18"/>
      <c r="H451" s="18">
        <f t="shared" si="20"/>
        <v>0</v>
      </c>
    </row>
    <row r="452" spans="2:8" ht="21" customHeight="1" x14ac:dyDescent="0.25">
      <c r="B452" s="8">
        <f t="shared" si="22"/>
        <v>415</v>
      </c>
      <c r="C452" s="9" t="s">
        <v>444</v>
      </c>
      <c r="D452" s="22">
        <v>5.9</v>
      </c>
      <c r="E452" s="18"/>
      <c r="F452" s="18"/>
      <c r="G452" s="18"/>
      <c r="H452" s="18">
        <f t="shared" si="20"/>
        <v>0</v>
      </c>
    </row>
    <row r="453" spans="2:8" ht="21" customHeight="1" x14ac:dyDescent="0.25">
      <c r="B453" s="8">
        <f t="shared" si="22"/>
        <v>416</v>
      </c>
      <c r="C453" s="18" t="s">
        <v>445</v>
      </c>
      <c r="D453" s="22">
        <v>1</v>
      </c>
      <c r="E453" s="18"/>
      <c r="F453" s="18"/>
      <c r="G453" s="18"/>
      <c r="H453" s="18">
        <f t="shared" si="20"/>
        <v>0</v>
      </c>
    </row>
    <row r="454" spans="2:8" ht="21" customHeight="1" x14ac:dyDescent="0.25">
      <c r="B454" s="8">
        <f t="shared" si="22"/>
        <v>417</v>
      </c>
      <c r="C454" s="9" t="s">
        <v>446</v>
      </c>
      <c r="D454" s="22">
        <v>7.7</v>
      </c>
      <c r="E454" s="18"/>
      <c r="F454" s="18"/>
      <c r="G454" s="18"/>
      <c r="H454" s="18">
        <f t="shared" ref="H454:H517" si="23">D454*F454</f>
        <v>0</v>
      </c>
    </row>
    <row r="455" spans="2:8" ht="21" customHeight="1" x14ac:dyDescent="0.25">
      <c r="B455" s="8">
        <f t="shared" si="22"/>
        <v>418</v>
      </c>
      <c r="C455" s="9" t="s">
        <v>447</v>
      </c>
      <c r="D455" s="22">
        <v>2.6</v>
      </c>
      <c r="E455" s="18"/>
      <c r="F455" s="18"/>
      <c r="G455" s="18"/>
      <c r="H455" s="18">
        <f t="shared" si="23"/>
        <v>0</v>
      </c>
    </row>
    <row r="456" spans="2:8" ht="24" customHeight="1" x14ac:dyDescent="0.25">
      <c r="B456" s="8">
        <f t="shared" si="22"/>
        <v>419</v>
      </c>
      <c r="C456" s="9" t="s">
        <v>448</v>
      </c>
      <c r="D456" s="22">
        <v>6.4</v>
      </c>
      <c r="E456" s="18"/>
      <c r="F456" s="18"/>
      <c r="G456" s="18"/>
      <c r="H456" s="18">
        <f t="shared" si="23"/>
        <v>0</v>
      </c>
    </row>
    <row r="457" spans="2:8" ht="31.5" customHeight="1" x14ac:dyDescent="0.25">
      <c r="B457" s="8">
        <f t="shared" si="22"/>
        <v>420</v>
      </c>
      <c r="C457" s="9" t="s">
        <v>449</v>
      </c>
      <c r="D457" s="22">
        <v>0.48</v>
      </c>
      <c r="E457" s="18"/>
      <c r="F457" s="18"/>
      <c r="G457" s="18"/>
      <c r="H457" s="18">
        <f t="shared" si="23"/>
        <v>0</v>
      </c>
    </row>
    <row r="458" spans="2:8" ht="21" customHeight="1" x14ac:dyDescent="0.25">
      <c r="B458" s="8">
        <f t="shared" si="22"/>
        <v>421</v>
      </c>
      <c r="C458" s="9" t="s">
        <v>450</v>
      </c>
      <c r="D458" s="22">
        <v>1.6</v>
      </c>
      <c r="E458" s="18"/>
      <c r="F458" s="18"/>
      <c r="G458" s="18"/>
      <c r="H458" s="18">
        <f t="shared" si="23"/>
        <v>0</v>
      </c>
    </row>
    <row r="459" spans="2:8" ht="27" customHeight="1" x14ac:dyDescent="0.25">
      <c r="B459" s="8">
        <f t="shared" si="22"/>
        <v>422</v>
      </c>
      <c r="C459" s="9" t="s">
        <v>451</v>
      </c>
      <c r="D459" s="22" t="s">
        <v>73</v>
      </c>
      <c r="E459" s="18"/>
      <c r="F459" s="18"/>
      <c r="G459" s="18"/>
      <c r="H459" s="18"/>
    </row>
    <row r="460" spans="2:8" ht="24.75" customHeight="1" x14ac:dyDescent="0.25">
      <c r="B460" s="8">
        <f t="shared" si="22"/>
        <v>423</v>
      </c>
      <c r="C460" s="9" t="s">
        <v>452</v>
      </c>
      <c r="D460" s="22">
        <v>0.43</v>
      </c>
      <c r="E460" s="18"/>
      <c r="F460" s="18"/>
      <c r="G460" s="18"/>
      <c r="H460" s="18">
        <f t="shared" si="23"/>
        <v>0</v>
      </c>
    </row>
    <row r="461" spans="2:8" ht="27" customHeight="1" x14ac:dyDescent="0.25">
      <c r="B461" s="8">
        <f t="shared" si="22"/>
        <v>424</v>
      </c>
      <c r="C461" s="9" t="s">
        <v>453</v>
      </c>
      <c r="D461" s="22">
        <v>1.75</v>
      </c>
      <c r="E461" s="18"/>
      <c r="F461" s="18"/>
      <c r="G461" s="18"/>
      <c r="H461" s="18">
        <f t="shared" si="23"/>
        <v>0</v>
      </c>
    </row>
    <row r="462" spans="2:8" ht="24.75" customHeight="1" x14ac:dyDescent="0.25">
      <c r="B462" s="8">
        <f t="shared" ref="B462:B495" si="24">SUM(B461+1)</f>
        <v>425</v>
      </c>
      <c r="C462" s="9" t="s">
        <v>454</v>
      </c>
      <c r="D462" s="22">
        <v>1.73</v>
      </c>
      <c r="E462" s="18"/>
      <c r="F462" s="18"/>
      <c r="G462" s="18"/>
      <c r="H462" s="18">
        <f t="shared" si="23"/>
        <v>0</v>
      </c>
    </row>
    <row r="463" spans="2:8" ht="28.5" customHeight="1" x14ac:dyDescent="0.25">
      <c r="B463" s="8">
        <f t="shared" si="24"/>
        <v>426</v>
      </c>
      <c r="C463" s="9" t="s">
        <v>455</v>
      </c>
      <c r="D463" s="22" t="s">
        <v>73</v>
      </c>
      <c r="E463" s="18"/>
      <c r="F463" s="18"/>
      <c r="G463" s="18"/>
      <c r="H463" s="18"/>
    </row>
    <row r="464" spans="2:8" ht="18.75" customHeight="1" x14ac:dyDescent="0.25">
      <c r="B464" s="8">
        <f t="shared" si="24"/>
        <v>427</v>
      </c>
      <c r="C464" s="9" t="s">
        <v>456</v>
      </c>
      <c r="D464" s="22">
        <v>7.8</v>
      </c>
      <c r="E464" s="18"/>
      <c r="F464" s="18"/>
      <c r="G464" s="18"/>
      <c r="H464" s="18">
        <f t="shared" si="23"/>
        <v>0</v>
      </c>
    </row>
    <row r="465" spans="2:8" ht="18.75" customHeight="1" x14ac:dyDescent="0.25">
      <c r="B465" s="8">
        <f t="shared" si="24"/>
        <v>428</v>
      </c>
      <c r="C465" s="9" t="s">
        <v>457</v>
      </c>
      <c r="D465" s="22">
        <v>7.8</v>
      </c>
      <c r="E465" s="18"/>
      <c r="F465" s="18"/>
      <c r="G465" s="18"/>
      <c r="H465" s="18">
        <f t="shared" si="23"/>
        <v>0</v>
      </c>
    </row>
    <row r="466" spans="2:8" ht="21" customHeight="1" x14ac:dyDescent="0.25">
      <c r="B466" s="8">
        <f t="shared" si="24"/>
        <v>429</v>
      </c>
      <c r="C466" s="9" t="s">
        <v>458</v>
      </c>
      <c r="D466" s="22" t="s">
        <v>73</v>
      </c>
      <c r="E466" s="18"/>
      <c r="F466" s="18"/>
      <c r="G466" s="18"/>
      <c r="H466" s="18"/>
    </row>
    <row r="467" spans="2:8" ht="21" customHeight="1" x14ac:dyDescent="0.25">
      <c r="B467" s="8">
        <f t="shared" si="24"/>
        <v>430</v>
      </c>
      <c r="C467" s="9" t="s">
        <v>459</v>
      </c>
      <c r="D467" s="22" t="s">
        <v>73</v>
      </c>
      <c r="E467" s="18"/>
      <c r="F467" s="18"/>
      <c r="G467" s="18"/>
      <c r="H467" s="18"/>
    </row>
    <row r="468" spans="2:8" ht="21" customHeight="1" x14ac:dyDescent="0.25">
      <c r="B468" s="8">
        <f t="shared" si="24"/>
        <v>431</v>
      </c>
      <c r="C468" s="9" t="s">
        <v>460</v>
      </c>
      <c r="D468" s="22">
        <v>1.1000000000000001</v>
      </c>
      <c r="E468" s="18"/>
      <c r="F468" s="18"/>
      <c r="G468" s="18"/>
      <c r="H468" s="18">
        <f t="shared" si="23"/>
        <v>0</v>
      </c>
    </row>
    <row r="469" spans="2:8" ht="21" customHeight="1" x14ac:dyDescent="0.25">
      <c r="B469" s="8">
        <f t="shared" si="24"/>
        <v>432</v>
      </c>
      <c r="C469" s="9" t="s">
        <v>461</v>
      </c>
      <c r="D469" s="22">
        <v>6</v>
      </c>
      <c r="E469" s="18"/>
      <c r="F469" s="18"/>
      <c r="G469" s="18"/>
      <c r="H469" s="18">
        <f t="shared" si="23"/>
        <v>0</v>
      </c>
    </row>
    <row r="470" spans="2:8" ht="21" customHeight="1" x14ac:dyDescent="0.25">
      <c r="B470" s="8">
        <f t="shared" si="24"/>
        <v>433</v>
      </c>
      <c r="C470" s="9" t="s">
        <v>462</v>
      </c>
      <c r="D470" s="22">
        <v>3.3</v>
      </c>
      <c r="E470" s="18"/>
      <c r="F470" s="18"/>
      <c r="G470" s="18"/>
      <c r="H470" s="18">
        <f t="shared" si="23"/>
        <v>0</v>
      </c>
    </row>
    <row r="471" spans="2:8" ht="21" customHeight="1" x14ac:dyDescent="0.25">
      <c r="B471" s="8">
        <f t="shared" si="24"/>
        <v>434</v>
      </c>
      <c r="C471" s="9" t="s">
        <v>463</v>
      </c>
      <c r="D471" s="22" t="s">
        <v>73</v>
      </c>
      <c r="E471" s="18"/>
      <c r="F471" s="18"/>
      <c r="G471" s="18"/>
      <c r="H471" s="18"/>
    </row>
    <row r="472" spans="2:8" ht="21" customHeight="1" x14ac:dyDescent="0.25">
      <c r="B472" s="8">
        <f t="shared" si="24"/>
        <v>435</v>
      </c>
      <c r="C472" s="9" t="s">
        <v>464</v>
      </c>
      <c r="D472" s="22" t="s">
        <v>73</v>
      </c>
      <c r="E472" s="18"/>
      <c r="F472" s="18"/>
      <c r="G472" s="18"/>
      <c r="H472" s="18"/>
    </row>
    <row r="473" spans="2:8" ht="21" customHeight="1" x14ac:dyDescent="0.25">
      <c r="B473" s="8">
        <f t="shared" si="24"/>
        <v>436</v>
      </c>
      <c r="C473" s="9" t="s">
        <v>465</v>
      </c>
      <c r="D473" s="22">
        <v>12.5</v>
      </c>
      <c r="E473" s="18"/>
      <c r="F473" s="18"/>
      <c r="G473" s="18"/>
      <c r="H473" s="18">
        <f t="shared" si="23"/>
        <v>0</v>
      </c>
    </row>
    <row r="474" spans="2:8" ht="21" customHeight="1" x14ac:dyDescent="0.25">
      <c r="B474" s="8">
        <f t="shared" si="24"/>
        <v>437</v>
      </c>
      <c r="C474" s="9" t="s">
        <v>466</v>
      </c>
      <c r="D474" s="22" t="s">
        <v>73</v>
      </c>
      <c r="E474" s="18"/>
      <c r="F474" s="18"/>
      <c r="G474" s="18"/>
      <c r="H474" s="18"/>
    </row>
    <row r="475" spans="2:8" ht="21" customHeight="1" x14ac:dyDescent="0.25">
      <c r="B475" s="8">
        <f t="shared" si="24"/>
        <v>438</v>
      </c>
      <c r="C475" s="9" t="s">
        <v>467</v>
      </c>
      <c r="D475" s="22">
        <v>12.4</v>
      </c>
      <c r="E475" s="18"/>
      <c r="F475" s="18"/>
      <c r="G475" s="18"/>
      <c r="H475" s="18">
        <f t="shared" si="23"/>
        <v>0</v>
      </c>
    </row>
    <row r="476" spans="2:8" ht="21" customHeight="1" x14ac:dyDescent="0.25">
      <c r="B476" s="8">
        <f t="shared" si="24"/>
        <v>439</v>
      </c>
      <c r="C476" s="9" t="s">
        <v>468</v>
      </c>
      <c r="D476" s="22">
        <v>1.78</v>
      </c>
      <c r="E476" s="18"/>
      <c r="F476" s="18"/>
      <c r="G476" s="18"/>
      <c r="H476" s="18">
        <f t="shared" si="23"/>
        <v>0</v>
      </c>
    </row>
    <row r="477" spans="2:8" ht="21" customHeight="1" x14ac:dyDescent="0.25">
      <c r="B477" s="8">
        <f t="shared" si="24"/>
        <v>440</v>
      </c>
      <c r="C477" s="9" t="s">
        <v>469</v>
      </c>
      <c r="D477" s="22">
        <v>10.9</v>
      </c>
      <c r="E477" s="18"/>
      <c r="F477" s="18"/>
      <c r="G477" s="18"/>
      <c r="H477" s="18">
        <f t="shared" si="23"/>
        <v>0</v>
      </c>
    </row>
    <row r="478" spans="2:8" ht="23.25" customHeight="1" x14ac:dyDescent="0.25">
      <c r="B478" s="8">
        <f t="shared" si="24"/>
        <v>441</v>
      </c>
      <c r="C478" s="9" t="s">
        <v>470</v>
      </c>
      <c r="D478" s="22">
        <v>5.5</v>
      </c>
      <c r="E478" s="18"/>
      <c r="F478" s="18"/>
      <c r="G478" s="18"/>
      <c r="H478" s="18">
        <f t="shared" si="23"/>
        <v>0</v>
      </c>
    </row>
    <row r="479" spans="2:8" ht="29.25" customHeight="1" x14ac:dyDescent="0.25">
      <c r="B479" s="8">
        <f t="shared" si="24"/>
        <v>442</v>
      </c>
      <c r="C479" s="9" t="s">
        <v>471</v>
      </c>
      <c r="D479" s="22">
        <v>1.45</v>
      </c>
      <c r="E479" s="18"/>
      <c r="F479" s="18"/>
      <c r="G479" s="18"/>
      <c r="H479" s="18">
        <f t="shared" si="23"/>
        <v>0</v>
      </c>
    </row>
    <row r="480" spans="2:8" ht="21" customHeight="1" x14ac:dyDescent="0.25">
      <c r="B480" s="8">
        <f t="shared" si="24"/>
        <v>443</v>
      </c>
      <c r="C480" s="9" t="s">
        <v>472</v>
      </c>
      <c r="D480" s="22">
        <v>15.9</v>
      </c>
      <c r="E480" s="18"/>
      <c r="F480" s="18"/>
      <c r="G480" s="18"/>
      <c r="H480" s="18">
        <f t="shared" si="23"/>
        <v>0</v>
      </c>
    </row>
    <row r="481" spans="2:8" ht="21" customHeight="1" x14ac:dyDescent="0.25">
      <c r="B481" s="8">
        <f t="shared" si="24"/>
        <v>444</v>
      </c>
      <c r="C481" s="9" t="s">
        <v>473</v>
      </c>
      <c r="D481" s="22">
        <v>0.9</v>
      </c>
      <c r="E481" s="18"/>
      <c r="F481" s="18"/>
      <c r="G481" s="18"/>
      <c r="H481" s="18">
        <f t="shared" si="23"/>
        <v>0</v>
      </c>
    </row>
    <row r="482" spans="2:8" ht="21" customHeight="1" x14ac:dyDescent="0.25">
      <c r="B482" s="8">
        <f t="shared" si="24"/>
        <v>445</v>
      </c>
      <c r="C482" s="9" t="s">
        <v>474</v>
      </c>
      <c r="D482" s="22">
        <v>0.85</v>
      </c>
      <c r="E482" s="18"/>
      <c r="F482" s="18"/>
      <c r="G482" s="18"/>
      <c r="H482" s="18">
        <f t="shared" si="23"/>
        <v>0</v>
      </c>
    </row>
    <row r="483" spans="2:8" ht="21" customHeight="1" x14ac:dyDescent="0.25">
      <c r="B483" s="8">
        <f t="shared" si="24"/>
        <v>446</v>
      </c>
      <c r="C483" s="9" t="s">
        <v>475</v>
      </c>
      <c r="D483" s="22">
        <v>1.05</v>
      </c>
      <c r="E483" s="18"/>
      <c r="F483" s="18"/>
      <c r="G483" s="18"/>
      <c r="H483" s="18">
        <f t="shared" si="23"/>
        <v>0</v>
      </c>
    </row>
    <row r="484" spans="2:8" ht="21" customHeight="1" x14ac:dyDescent="0.25">
      <c r="B484" s="8">
        <f t="shared" si="24"/>
        <v>447</v>
      </c>
      <c r="C484" s="9" t="s">
        <v>476</v>
      </c>
      <c r="D484" s="22">
        <v>3.2</v>
      </c>
      <c r="E484" s="18"/>
      <c r="F484" s="18"/>
      <c r="G484" s="18"/>
      <c r="H484" s="18">
        <f t="shared" si="23"/>
        <v>0</v>
      </c>
    </row>
    <row r="485" spans="2:8" ht="21" customHeight="1" x14ac:dyDescent="0.25">
      <c r="B485" s="8">
        <f t="shared" si="24"/>
        <v>448</v>
      </c>
      <c r="C485" s="9" t="s">
        <v>477</v>
      </c>
      <c r="D485" s="22">
        <v>12.2</v>
      </c>
      <c r="E485" s="18"/>
      <c r="F485" s="18"/>
      <c r="G485" s="18"/>
      <c r="H485" s="18">
        <f t="shared" si="23"/>
        <v>0</v>
      </c>
    </row>
    <row r="486" spans="2:8" ht="21" customHeight="1" x14ac:dyDescent="0.25">
      <c r="B486" s="8">
        <f t="shared" si="24"/>
        <v>449</v>
      </c>
      <c r="C486" s="9" t="s">
        <v>478</v>
      </c>
      <c r="D486" s="22">
        <v>5.95</v>
      </c>
      <c r="E486" s="18"/>
      <c r="F486" s="18"/>
      <c r="G486" s="18"/>
      <c r="H486" s="18">
        <f t="shared" si="23"/>
        <v>0</v>
      </c>
    </row>
    <row r="487" spans="2:8" ht="21" customHeight="1" x14ac:dyDescent="0.25">
      <c r="B487" s="8">
        <f t="shared" si="24"/>
        <v>450</v>
      </c>
      <c r="C487" s="9" t="s">
        <v>479</v>
      </c>
      <c r="D487" s="22">
        <v>4.8</v>
      </c>
      <c r="E487" s="18"/>
      <c r="F487" s="18"/>
      <c r="G487" s="18"/>
      <c r="H487" s="18">
        <f t="shared" si="23"/>
        <v>0</v>
      </c>
    </row>
    <row r="488" spans="2:8" ht="21" customHeight="1" x14ac:dyDescent="0.25">
      <c r="B488" s="8">
        <f t="shared" si="24"/>
        <v>451</v>
      </c>
      <c r="C488" s="9" t="s">
        <v>480</v>
      </c>
      <c r="D488" s="22" t="s">
        <v>73</v>
      </c>
      <c r="E488" s="18"/>
      <c r="F488" s="18"/>
      <c r="G488" s="18"/>
      <c r="H488" s="18"/>
    </row>
    <row r="489" spans="2:8" ht="21" customHeight="1" x14ac:dyDescent="0.25">
      <c r="B489" s="8">
        <f t="shared" si="24"/>
        <v>452</v>
      </c>
      <c r="C489" s="9" t="s">
        <v>481</v>
      </c>
      <c r="D489" s="22" t="s">
        <v>73</v>
      </c>
      <c r="E489" s="18"/>
      <c r="F489" s="18"/>
      <c r="G489" s="18"/>
      <c r="H489" s="18"/>
    </row>
    <row r="490" spans="2:8" ht="21" customHeight="1" x14ac:dyDescent="0.25">
      <c r="B490" s="8">
        <f t="shared" si="24"/>
        <v>453</v>
      </c>
      <c r="C490" s="9" t="s">
        <v>482</v>
      </c>
      <c r="D490" s="22">
        <v>2.4500000000000002</v>
      </c>
      <c r="E490" s="18"/>
      <c r="F490" s="18"/>
      <c r="G490" s="18"/>
      <c r="H490" s="18">
        <f t="shared" si="23"/>
        <v>0</v>
      </c>
    </row>
    <row r="491" spans="2:8" ht="23.25" customHeight="1" x14ac:dyDescent="0.25">
      <c r="B491" s="8">
        <f t="shared" si="24"/>
        <v>454</v>
      </c>
      <c r="C491" s="9" t="s">
        <v>483</v>
      </c>
      <c r="D491" s="22">
        <v>2.14</v>
      </c>
      <c r="E491" s="18"/>
      <c r="F491" s="18"/>
      <c r="G491" s="18"/>
      <c r="H491" s="18">
        <f t="shared" si="23"/>
        <v>0</v>
      </c>
    </row>
    <row r="492" spans="2:8" ht="30" customHeight="1" x14ac:dyDescent="0.25">
      <c r="B492" s="8">
        <f t="shared" si="24"/>
        <v>455</v>
      </c>
      <c r="C492" s="9" t="s">
        <v>271</v>
      </c>
      <c r="D492" s="22" t="s">
        <v>73</v>
      </c>
      <c r="E492" s="18"/>
      <c r="F492" s="18"/>
      <c r="G492" s="18"/>
      <c r="H492" s="18"/>
    </row>
    <row r="493" spans="2:8" ht="21" customHeight="1" x14ac:dyDescent="0.25">
      <c r="B493" s="8">
        <f t="shared" si="24"/>
        <v>456</v>
      </c>
      <c r="C493" s="9" t="s">
        <v>484</v>
      </c>
      <c r="D493" s="22" t="s">
        <v>73</v>
      </c>
      <c r="E493" s="18"/>
      <c r="F493" s="18"/>
      <c r="G493" s="18"/>
      <c r="H493" s="18"/>
    </row>
    <row r="494" spans="2:8" ht="21" customHeight="1" x14ac:dyDescent="0.25">
      <c r="B494" s="8">
        <f t="shared" si="24"/>
        <v>457</v>
      </c>
      <c r="C494" s="9" t="s">
        <v>485</v>
      </c>
      <c r="D494" s="22">
        <v>17.66</v>
      </c>
      <c r="E494" s="18"/>
      <c r="F494" s="18"/>
      <c r="G494" s="18"/>
      <c r="H494" s="18">
        <f t="shared" si="23"/>
        <v>0</v>
      </c>
    </row>
    <row r="495" spans="2:8" ht="21" customHeight="1" x14ac:dyDescent="0.25">
      <c r="B495" s="8">
        <f t="shared" si="24"/>
        <v>458</v>
      </c>
      <c r="C495" s="9" t="s">
        <v>486</v>
      </c>
      <c r="D495" s="11">
        <v>8.5</v>
      </c>
      <c r="E495" s="18"/>
      <c r="F495" s="18"/>
      <c r="G495" s="18"/>
      <c r="H495" s="18">
        <f t="shared" si="23"/>
        <v>0</v>
      </c>
    </row>
    <row r="496" spans="2:8" ht="12" customHeight="1" x14ac:dyDescent="0.25">
      <c r="C496" s="2"/>
      <c r="D496" s="11"/>
      <c r="E496" s="18"/>
      <c r="F496" s="18"/>
      <c r="G496" s="18"/>
      <c r="H496" s="18"/>
    </row>
    <row r="497" spans="1:8" ht="24" customHeight="1" x14ac:dyDescent="0.25">
      <c r="A497" s="6" t="s">
        <v>0</v>
      </c>
      <c r="B497" s="6" t="s">
        <v>487</v>
      </c>
      <c r="C497" s="1" t="s">
        <v>488</v>
      </c>
      <c r="D497" s="21" t="s">
        <v>114</v>
      </c>
      <c r="E497" s="18"/>
      <c r="F497" s="18"/>
      <c r="G497" s="18"/>
      <c r="H497" s="18"/>
    </row>
    <row r="498" spans="1:8" ht="12" customHeight="1" x14ac:dyDescent="0.25">
      <c r="C498" s="7"/>
      <c r="D498" s="11"/>
      <c r="E498" s="18"/>
      <c r="F498" s="18"/>
      <c r="G498" s="18"/>
      <c r="H498" s="18"/>
    </row>
    <row r="499" spans="1:8" ht="20.25" customHeight="1" x14ac:dyDescent="0.25">
      <c r="B499" s="8">
        <f>SUM(B495+1)</f>
        <v>459</v>
      </c>
      <c r="C499" s="9" t="s">
        <v>489</v>
      </c>
      <c r="D499" s="22">
        <v>1.35</v>
      </c>
      <c r="E499" s="18"/>
      <c r="F499" s="18"/>
      <c r="G499" s="18"/>
      <c r="H499" s="18">
        <f t="shared" si="23"/>
        <v>0</v>
      </c>
    </row>
    <row r="500" spans="1:8" ht="20.25" customHeight="1" x14ac:dyDescent="0.25">
      <c r="B500" s="8">
        <f t="shared" ref="B500:B531" si="25">SUM(B499+1)</f>
        <v>460</v>
      </c>
      <c r="C500" s="9" t="s">
        <v>490</v>
      </c>
      <c r="D500" s="22">
        <v>1.93</v>
      </c>
      <c r="E500" s="18"/>
      <c r="F500" s="18"/>
      <c r="G500" s="18"/>
      <c r="H500" s="18">
        <f t="shared" si="23"/>
        <v>0</v>
      </c>
    </row>
    <row r="501" spans="1:8" ht="20.25" customHeight="1" x14ac:dyDescent="0.25">
      <c r="B501" s="8">
        <f t="shared" si="25"/>
        <v>461</v>
      </c>
      <c r="C501" s="9" t="s">
        <v>491</v>
      </c>
      <c r="D501" s="22">
        <v>1.58</v>
      </c>
      <c r="E501" s="18"/>
      <c r="F501" s="18"/>
      <c r="G501" s="18"/>
      <c r="H501" s="18">
        <f t="shared" si="23"/>
        <v>0</v>
      </c>
    </row>
    <row r="502" spans="1:8" ht="20.25" customHeight="1" x14ac:dyDescent="0.25">
      <c r="B502" s="8">
        <f t="shared" si="25"/>
        <v>462</v>
      </c>
      <c r="C502" s="9" t="s">
        <v>492</v>
      </c>
      <c r="D502" s="22">
        <v>2.54</v>
      </c>
      <c r="E502" s="18"/>
      <c r="F502" s="18"/>
      <c r="G502" s="18"/>
      <c r="H502" s="18">
        <f t="shared" si="23"/>
        <v>0</v>
      </c>
    </row>
    <row r="503" spans="1:8" ht="20.25" customHeight="1" x14ac:dyDescent="0.25">
      <c r="B503" s="8">
        <f t="shared" si="25"/>
        <v>463</v>
      </c>
      <c r="C503" s="9" t="s">
        <v>493</v>
      </c>
      <c r="D503" s="22">
        <v>3.64</v>
      </c>
      <c r="E503" s="18"/>
      <c r="F503" s="18"/>
      <c r="G503" s="18"/>
      <c r="H503" s="18">
        <f t="shared" si="23"/>
        <v>0</v>
      </c>
    </row>
    <row r="504" spans="1:8" ht="20.25" customHeight="1" x14ac:dyDescent="0.25">
      <c r="A504" s="19"/>
      <c r="B504" s="8">
        <f t="shared" si="25"/>
        <v>464</v>
      </c>
      <c r="C504" s="10" t="s">
        <v>494</v>
      </c>
      <c r="D504" s="22">
        <v>0.45</v>
      </c>
      <c r="E504" s="18"/>
      <c r="F504" s="18"/>
      <c r="G504" s="18"/>
      <c r="H504" s="18">
        <f t="shared" si="23"/>
        <v>0</v>
      </c>
    </row>
    <row r="505" spans="1:8" ht="20.25" customHeight="1" x14ac:dyDescent="0.25">
      <c r="A505" s="19"/>
      <c r="B505" s="8">
        <f t="shared" si="25"/>
        <v>465</v>
      </c>
      <c r="C505" s="10" t="s">
        <v>495</v>
      </c>
      <c r="D505" s="22">
        <v>0.45</v>
      </c>
      <c r="E505" s="18"/>
      <c r="F505" s="18"/>
      <c r="G505" s="18"/>
      <c r="H505" s="18">
        <f t="shared" si="23"/>
        <v>0</v>
      </c>
    </row>
    <row r="506" spans="1:8" ht="20.25" customHeight="1" x14ac:dyDescent="0.25">
      <c r="A506" s="19"/>
      <c r="B506" s="8">
        <f t="shared" si="25"/>
        <v>466</v>
      </c>
      <c r="C506" s="10" t="s">
        <v>496</v>
      </c>
      <c r="D506" s="22">
        <v>0.45</v>
      </c>
      <c r="E506" s="18"/>
      <c r="F506" s="18"/>
      <c r="G506" s="18"/>
      <c r="H506" s="18">
        <f t="shared" si="23"/>
        <v>0</v>
      </c>
    </row>
    <row r="507" spans="1:8" ht="20.25" customHeight="1" x14ac:dyDescent="0.25">
      <c r="A507" s="19"/>
      <c r="B507" s="8">
        <f t="shared" si="25"/>
        <v>467</v>
      </c>
      <c r="C507" s="10" t="s">
        <v>497</v>
      </c>
      <c r="D507" s="22">
        <v>0.45</v>
      </c>
      <c r="E507" s="18"/>
      <c r="F507" s="18"/>
      <c r="G507" s="18"/>
      <c r="H507" s="18">
        <f t="shared" si="23"/>
        <v>0</v>
      </c>
    </row>
    <row r="508" spans="1:8" ht="21.75" customHeight="1" x14ac:dyDescent="0.25">
      <c r="A508" s="19"/>
      <c r="B508" s="8">
        <f t="shared" si="25"/>
        <v>468</v>
      </c>
      <c r="C508" s="10" t="s">
        <v>498</v>
      </c>
      <c r="D508" s="22">
        <v>0.45</v>
      </c>
      <c r="E508" s="18"/>
      <c r="F508" s="18"/>
      <c r="G508" s="18"/>
      <c r="H508" s="18">
        <f t="shared" si="23"/>
        <v>0</v>
      </c>
    </row>
    <row r="509" spans="1:8" ht="21.75" customHeight="1" x14ac:dyDescent="0.25">
      <c r="A509" s="19"/>
      <c r="B509" s="8">
        <f t="shared" si="25"/>
        <v>469</v>
      </c>
      <c r="C509" s="10" t="s">
        <v>499</v>
      </c>
      <c r="D509" s="22">
        <v>0.45</v>
      </c>
      <c r="E509" s="18"/>
      <c r="F509" s="18"/>
      <c r="G509" s="18"/>
      <c r="H509" s="18">
        <f t="shared" si="23"/>
        <v>0</v>
      </c>
    </row>
    <row r="510" spans="1:8" ht="21.75" customHeight="1" x14ac:dyDescent="0.25">
      <c r="A510" s="19"/>
      <c r="B510" s="8">
        <f t="shared" si="25"/>
        <v>470</v>
      </c>
      <c r="C510" s="10" t="s">
        <v>500</v>
      </c>
      <c r="D510" s="22">
        <v>0.45</v>
      </c>
      <c r="E510" s="18"/>
      <c r="F510" s="18"/>
      <c r="G510" s="18"/>
      <c r="H510" s="18">
        <f t="shared" si="23"/>
        <v>0</v>
      </c>
    </row>
    <row r="511" spans="1:8" ht="20.25" customHeight="1" x14ac:dyDescent="0.25">
      <c r="B511" s="8">
        <f t="shared" si="25"/>
        <v>471</v>
      </c>
      <c r="C511" s="20" t="s">
        <v>501</v>
      </c>
      <c r="D511" s="22">
        <v>3.99</v>
      </c>
      <c r="E511" s="18"/>
      <c r="F511" s="18"/>
      <c r="G511" s="18"/>
      <c r="H511" s="18">
        <f t="shared" si="23"/>
        <v>0</v>
      </c>
    </row>
    <row r="512" spans="1:8" ht="20.25" customHeight="1" x14ac:dyDescent="0.25">
      <c r="B512" s="8">
        <f t="shared" si="25"/>
        <v>472</v>
      </c>
      <c r="C512" s="20" t="s">
        <v>502</v>
      </c>
      <c r="D512" s="22">
        <v>3.99</v>
      </c>
      <c r="E512" s="18"/>
      <c r="F512" s="18"/>
      <c r="G512" s="18"/>
      <c r="H512" s="18">
        <f t="shared" si="23"/>
        <v>0</v>
      </c>
    </row>
    <row r="513" spans="2:8" ht="20.25" customHeight="1" x14ac:dyDescent="0.25">
      <c r="B513" s="8">
        <f t="shared" si="25"/>
        <v>473</v>
      </c>
      <c r="C513" s="20" t="s">
        <v>503</v>
      </c>
      <c r="D513" s="22">
        <v>13.44</v>
      </c>
      <c r="E513" s="18"/>
      <c r="F513" s="18"/>
      <c r="G513" s="18"/>
      <c r="H513" s="18">
        <f t="shared" si="23"/>
        <v>0</v>
      </c>
    </row>
    <row r="514" spans="2:8" ht="20.25" customHeight="1" x14ac:dyDescent="0.25">
      <c r="B514" s="8">
        <f t="shared" si="25"/>
        <v>474</v>
      </c>
      <c r="C514" s="20" t="s">
        <v>504</v>
      </c>
      <c r="D514" s="22">
        <v>10.210000000000001</v>
      </c>
      <c r="E514" s="18"/>
      <c r="F514" s="18"/>
      <c r="G514" s="18"/>
      <c r="H514" s="18">
        <f t="shared" si="23"/>
        <v>0</v>
      </c>
    </row>
    <row r="515" spans="2:8" ht="20.25" customHeight="1" x14ac:dyDescent="0.25">
      <c r="B515" s="8">
        <f t="shared" si="25"/>
        <v>475</v>
      </c>
      <c r="C515" s="20" t="s">
        <v>505</v>
      </c>
      <c r="D515" s="22">
        <v>6.99</v>
      </c>
      <c r="E515" s="18"/>
      <c r="F515" s="18"/>
      <c r="G515" s="18"/>
      <c r="H515" s="18">
        <f t="shared" si="23"/>
        <v>0</v>
      </c>
    </row>
    <row r="516" spans="2:8" ht="20.25" customHeight="1" x14ac:dyDescent="0.25">
      <c r="B516" s="8">
        <f t="shared" si="25"/>
        <v>476</v>
      </c>
      <c r="C516" s="20" t="s">
        <v>506</v>
      </c>
      <c r="D516" s="22" t="s">
        <v>73</v>
      </c>
      <c r="E516" s="18"/>
      <c r="F516" s="18"/>
      <c r="G516" s="18"/>
      <c r="H516" s="18"/>
    </row>
    <row r="517" spans="2:8" ht="19.5" customHeight="1" x14ac:dyDescent="0.25">
      <c r="B517" s="8">
        <f t="shared" si="25"/>
        <v>477</v>
      </c>
      <c r="C517" s="10" t="s">
        <v>507</v>
      </c>
      <c r="D517" s="22">
        <v>0.53</v>
      </c>
      <c r="E517" s="18"/>
      <c r="F517" s="18"/>
      <c r="G517" s="18"/>
      <c r="H517" s="18">
        <f t="shared" si="23"/>
        <v>0</v>
      </c>
    </row>
    <row r="518" spans="2:8" ht="19.5" customHeight="1" x14ac:dyDescent="0.25">
      <c r="B518" s="8">
        <f t="shared" si="25"/>
        <v>478</v>
      </c>
      <c r="C518" s="10" t="s">
        <v>508</v>
      </c>
      <c r="D518" s="22">
        <v>0.77</v>
      </c>
      <c r="E518" s="18"/>
      <c r="F518" s="18"/>
      <c r="G518" s="18"/>
      <c r="H518" s="18">
        <f t="shared" ref="H518:H553" si="26">D518*F518</f>
        <v>0</v>
      </c>
    </row>
    <row r="519" spans="2:8" ht="19.5" customHeight="1" x14ac:dyDescent="0.25">
      <c r="B519" s="8">
        <f t="shared" si="25"/>
        <v>479</v>
      </c>
      <c r="C519" s="10" t="s">
        <v>509</v>
      </c>
      <c r="D519" s="22">
        <v>1.4</v>
      </c>
      <c r="E519" s="18"/>
      <c r="F519" s="18"/>
      <c r="G519" s="18"/>
      <c r="H519" s="18">
        <f t="shared" si="26"/>
        <v>0</v>
      </c>
    </row>
    <row r="520" spans="2:8" ht="19.5" customHeight="1" x14ac:dyDescent="0.25">
      <c r="B520" s="8">
        <f t="shared" si="25"/>
        <v>480</v>
      </c>
      <c r="C520" s="10" t="s">
        <v>510</v>
      </c>
      <c r="D520" s="22">
        <v>6.3</v>
      </c>
      <c r="E520" s="18"/>
      <c r="F520" s="18"/>
      <c r="G520" s="18"/>
      <c r="H520" s="18">
        <f t="shared" si="26"/>
        <v>0</v>
      </c>
    </row>
    <row r="521" spans="2:8" ht="19.5" customHeight="1" x14ac:dyDescent="0.25">
      <c r="B521" s="8">
        <f t="shared" si="25"/>
        <v>481</v>
      </c>
      <c r="C521" s="10" t="s">
        <v>511</v>
      </c>
      <c r="D521" s="22">
        <v>12</v>
      </c>
      <c r="E521" s="18"/>
      <c r="F521" s="18"/>
      <c r="G521" s="18"/>
      <c r="H521" s="18">
        <f t="shared" si="26"/>
        <v>0</v>
      </c>
    </row>
    <row r="522" spans="2:8" ht="19.5" customHeight="1" x14ac:dyDescent="0.25">
      <c r="B522" s="8">
        <f t="shared" si="25"/>
        <v>482</v>
      </c>
      <c r="C522" s="10" t="s">
        <v>512</v>
      </c>
      <c r="D522" s="22">
        <v>12</v>
      </c>
      <c r="E522" s="18"/>
      <c r="F522" s="18"/>
      <c r="G522" s="18"/>
      <c r="H522" s="18">
        <f t="shared" si="26"/>
        <v>0</v>
      </c>
    </row>
    <row r="523" spans="2:8" ht="18.75" customHeight="1" x14ac:dyDescent="0.25">
      <c r="B523" s="8">
        <f t="shared" si="25"/>
        <v>483</v>
      </c>
      <c r="C523" s="9" t="s">
        <v>513</v>
      </c>
      <c r="D523" s="22" t="s">
        <v>73</v>
      </c>
      <c r="E523" s="18"/>
      <c r="F523" s="18"/>
      <c r="G523" s="18"/>
      <c r="H523" s="18"/>
    </row>
    <row r="524" spans="2:8" ht="18.75" customHeight="1" x14ac:dyDescent="0.25">
      <c r="B524" s="8">
        <f t="shared" si="25"/>
        <v>484</v>
      </c>
      <c r="C524" s="9" t="s">
        <v>514</v>
      </c>
      <c r="D524" s="22">
        <v>2.14</v>
      </c>
      <c r="E524" s="18"/>
      <c r="F524" s="18"/>
      <c r="G524" s="18"/>
      <c r="H524" s="18">
        <f t="shared" si="26"/>
        <v>0</v>
      </c>
    </row>
    <row r="525" spans="2:8" ht="18.75" customHeight="1" x14ac:dyDescent="0.25">
      <c r="B525" s="8">
        <f t="shared" si="25"/>
        <v>485</v>
      </c>
      <c r="C525" s="9" t="s">
        <v>515</v>
      </c>
      <c r="D525" s="22">
        <v>8.5</v>
      </c>
      <c r="E525" s="18"/>
      <c r="F525" s="18"/>
      <c r="G525" s="18"/>
      <c r="H525" s="18">
        <f t="shared" si="26"/>
        <v>0</v>
      </c>
    </row>
    <row r="526" spans="2:8" ht="18.75" customHeight="1" x14ac:dyDescent="0.25">
      <c r="B526" s="8">
        <f t="shared" si="25"/>
        <v>486</v>
      </c>
      <c r="C526" s="9" t="s">
        <v>516</v>
      </c>
      <c r="D526" s="22">
        <v>0.97</v>
      </c>
      <c r="E526" s="18"/>
      <c r="F526" s="18"/>
      <c r="G526" s="18"/>
      <c r="H526" s="18">
        <f t="shared" si="26"/>
        <v>0</v>
      </c>
    </row>
    <row r="527" spans="2:8" ht="18.75" customHeight="1" x14ac:dyDescent="0.25">
      <c r="B527" s="8">
        <f t="shared" si="25"/>
        <v>487</v>
      </c>
      <c r="C527" s="9" t="s">
        <v>517</v>
      </c>
      <c r="D527" s="22">
        <v>1.3</v>
      </c>
      <c r="E527" s="18"/>
      <c r="F527" s="18"/>
      <c r="G527" s="18"/>
      <c r="H527" s="18">
        <f t="shared" si="26"/>
        <v>0</v>
      </c>
    </row>
    <row r="528" spans="2:8" ht="18.75" customHeight="1" x14ac:dyDescent="0.25">
      <c r="B528" s="8">
        <f t="shared" si="25"/>
        <v>488</v>
      </c>
      <c r="C528" s="9" t="s">
        <v>518</v>
      </c>
      <c r="D528" s="22">
        <v>1.9</v>
      </c>
      <c r="E528" s="18"/>
      <c r="F528" s="18"/>
      <c r="G528" s="18"/>
      <c r="H528" s="18">
        <f t="shared" si="26"/>
        <v>0</v>
      </c>
    </row>
    <row r="529" spans="2:8" ht="18.75" customHeight="1" x14ac:dyDescent="0.25">
      <c r="B529" s="8">
        <f t="shared" si="25"/>
        <v>489</v>
      </c>
      <c r="C529" s="9" t="s">
        <v>519</v>
      </c>
      <c r="D529" s="22">
        <v>1.9</v>
      </c>
      <c r="E529" s="18"/>
      <c r="F529" s="18"/>
      <c r="G529" s="18"/>
      <c r="H529" s="18">
        <f t="shared" si="26"/>
        <v>0</v>
      </c>
    </row>
    <row r="530" spans="2:8" ht="18.75" customHeight="1" x14ac:dyDescent="0.25">
      <c r="B530" s="8">
        <f t="shared" si="25"/>
        <v>490</v>
      </c>
      <c r="C530" s="9" t="s">
        <v>520</v>
      </c>
      <c r="D530" s="22">
        <v>2.4</v>
      </c>
      <c r="E530" s="18"/>
      <c r="F530" s="18"/>
      <c r="G530" s="18"/>
      <c r="H530" s="18">
        <f t="shared" si="26"/>
        <v>0</v>
      </c>
    </row>
    <row r="531" spans="2:8" ht="18.75" customHeight="1" x14ac:dyDescent="0.25">
      <c r="B531" s="8">
        <f t="shared" si="25"/>
        <v>491</v>
      </c>
      <c r="C531" s="9" t="s">
        <v>521</v>
      </c>
      <c r="D531" s="22">
        <v>6</v>
      </c>
      <c r="E531" s="18"/>
      <c r="F531" s="18"/>
      <c r="G531" s="18"/>
      <c r="H531" s="18">
        <f t="shared" si="26"/>
        <v>0</v>
      </c>
    </row>
    <row r="532" spans="2:8" ht="18.75" customHeight="1" x14ac:dyDescent="0.25">
      <c r="B532" s="8">
        <f t="shared" ref="B532:B553" si="27">SUM(B531+1)</f>
        <v>492</v>
      </c>
      <c r="C532" s="9" t="s">
        <v>522</v>
      </c>
      <c r="D532" s="22">
        <v>6.7</v>
      </c>
      <c r="E532" s="18"/>
      <c r="F532" s="18"/>
      <c r="G532" s="18"/>
      <c r="H532" s="18">
        <f t="shared" si="26"/>
        <v>0</v>
      </c>
    </row>
    <row r="533" spans="2:8" ht="18.75" customHeight="1" x14ac:dyDescent="0.25">
      <c r="B533" s="8">
        <f t="shared" si="27"/>
        <v>493</v>
      </c>
      <c r="C533" s="9" t="s">
        <v>523</v>
      </c>
      <c r="D533" s="22">
        <v>2.9</v>
      </c>
      <c r="E533" s="18"/>
      <c r="F533" s="18"/>
      <c r="G533" s="18"/>
      <c r="H533" s="18">
        <f t="shared" si="26"/>
        <v>0</v>
      </c>
    </row>
    <row r="534" spans="2:8" ht="18.75" customHeight="1" x14ac:dyDescent="0.25">
      <c r="B534" s="8">
        <f t="shared" si="27"/>
        <v>494</v>
      </c>
      <c r="C534" s="9" t="s">
        <v>524</v>
      </c>
      <c r="D534" s="22">
        <v>5.5</v>
      </c>
      <c r="E534" s="18"/>
      <c r="F534" s="18"/>
      <c r="G534" s="18"/>
      <c r="H534" s="18">
        <f t="shared" si="26"/>
        <v>0</v>
      </c>
    </row>
    <row r="535" spans="2:8" ht="18.75" customHeight="1" x14ac:dyDescent="0.25">
      <c r="B535" s="8">
        <f t="shared" si="27"/>
        <v>495</v>
      </c>
      <c r="C535" s="9" t="s">
        <v>525</v>
      </c>
      <c r="D535" s="22">
        <v>1.2</v>
      </c>
      <c r="E535" s="18"/>
      <c r="F535" s="18"/>
      <c r="G535" s="18"/>
      <c r="H535" s="18">
        <f t="shared" si="26"/>
        <v>0</v>
      </c>
    </row>
    <row r="536" spans="2:8" ht="18.75" customHeight="1" x14ac:dyDescent="0.25">
      <c r="B536" s="8">
        <f t="shared" si="27"/>
        <v>496</v>
      </c>
      <c r="C536" s="9" t="s">
        <v>526</v>
      </c>
      <c r="D536" s="22">
        <v>1</v>
      </c>
      <c r="E536" s="18"/>
      <c r="F536" s="18"/>
      <c r="G536" s="18"/>
      <c r="H536" s="18">
        <f t="shared" si="26"/>
        <v>0</v>
      </c>
    </row>
    <row r="537" spans="2:8" ht="19.5" customHeight="1" x14ac:dyDescent="0.25">
      <c r="B537" s="8">
        <f t="shared" si="27"/>
        <v>497</v>
      </c>
      <c r="C537" s="20" t="s">
        <v>527</v>
      </c>
      <c r="D537" s="22" t="s">
        <v>73</v>
      </c>
      <c r="E537" s="18"/>
      <c r="F537" s="18"/>
      <c r="G537" s="18"/>
      <c r="H537" s="18"/>
    </row>
    <row r="538" spans="2:8" ht="20.25" customHeight="1" x14ac:dyDescent="0.25">
      <c r="B538" s="8">
        <f t="shared" si="27"/>
        <v>498</v>
      </c>
      <c r="C538" s="9" t="s">
        <v>528</v>
      </c>
      <c r="D538" s="22" t="s">
        <v>73</v>
      </c>
      <c r="E538" s="18"/>
      <c r="F538" s="18"/>
      <c r="G538" s="18"/>
      <c r="H538" s="18"/>
    </row>
    <row r="539" spans="2:8" ht="20.25" customHeight="1" x14ac:dyDescent="0.25">
      <c r="B539" s="8">
        <f t="shared" si="27"/>
        <v>499</v>
      </c>
      <c r="C539" s="20" t="s">
        <v>529</v>
      </c>
      <c r="D539" s="22">
        <v>0.5</v>
      </c>
      <c r="E539" s="18"/>
      <c r="F539" s="18"/>
      <c r="G539" s="18"/>
      <c r="H539" s="18">
        <f t="shared" si="26"/>
        <v>0</v>
      </c>
    </row>
    <row r="540" spans="2:8" ht="20.25" customHeight="1" x14ac:dyDescent="0.25">
      <c r="B540" s="8">
        <f t="shared" si="27"/>
        <v>500</v>
      </c>
      <c r="C540" s="20" t="s">
        <v>530</v>
      </c>
      <c r="D540" s="22">
        <v>2.9</v>
      </c>
      <c r="E540" s="18"/>
      <c r="F540" s="18"/>
      <c r="G540" s="18"/>
      <c r="H540" s="18">
        <f t="shared" si="26"/>
        <v>0</v>
      </c>
    </row>
    <row r="541" spans="2:8" ht="20.25" customHeight="1" x14ac:dyDescent="0.25">
      <c r="B541" s="8">
        <f t="shared" si="27"/>
        <v>501</v>
      </c>
      <c r="C541" s="20" t="s">
        <v>531</v>
      </c>
      <c r="D541" s="22">
        <v>11.48</v>
      </c>
      <c r="E541" s="18"/>
      <c r="F541" s="18"/>
      <c r="G541" s="18"/>
      <c r="H541" s="18">
        <f t="shared" si="26"/>
        <v>0</v>
      </c>
    </row>
    <row r="542" spans="2:8" ht="20.25" customHeight="1" x14ac:dyDescent="0.25">
      <c r="B542" s="8">
        <f t="shared" si="27"/>
        <v>502</v>
      </c>
      <c r="C542" s="20" t="s">
        <v>532</v>
      </c>
      <c r="D542" s="22">
        <v>10.18</v>
      </c>
      <c r="E542" s="18"/>
      <c r="F542" s="18"/>
      <c r="G542" s="18"/>
      <c r="H542" s="18">
        <f t="shared" si="26"/>
        <v>0</v>
      </c>
    </row>
    <row r="543" spans="2:8" ht="20.25" customHeight="1" x14ac:dyDescent="0.25">
      <c r="B543" s="8">
        <f t="shared" si="27"/>
        <v>503</v>
      </c>
      <c r="C543" s="20" t="s">
        <v>533</v>
      </c>
      <c r="D543" s="22" t="s">
        <v>73</v>
      </c>
      <c r="E543" s="18"/>
      <c r="F543" s="18"/>
      <c r="G543" s="18"/>
      <c r="H543" s="18"/>
    </row>
    <row r="544" spans="2:8" ht="20.25" customHeight="1" x14ac:dyDescent="0.25">
      <c r="B544" s="8">
        <f t="shared" si="27"/>
        <v>504</v>
      </c>
      <c r="C544" s="20" t="s">
        <v>534</v>
      </c>
      <c r="D544" s="22">
        <v>15.75</v>
      </c>
      <c r="E544" s="18"/>
      <c r="F544" s="18"/>
      <c r="G544" s="18"/>
      <c r="H544" s="18">
        <f t="shared" si="26"/>
        <v>0</v>
      </c>
    </row>
    <row r="545" spans="2:8" ht="20.25" customHeight="1" x14ac:dyDescent="0.25">
      <c r="B545" s="8">
        <f t="shared" si="27"/>
        <v>505</v>
      </c>
      <c r="C545" s="20" t="s">
        <v>535</v>
      </c>
      <c r="D545" s="22">
        <v>55.18</v>
      </c>
      <c r="E545" s="18"/>
      <c r="F545" s="18"/>
      <c r="G545" s="18"/>
      <c r="H545" s="18">
        <f t="shared" si="26"/>
        <v>0</v>
      </c>
    </row>
    <row r="546" spans="2:8" ht="20.25" customHeight="1" x14ac:dyDescent="0.25">
      <c r="B546" s="8">
        <f t="shared" si="27"/>
        <v>506</v>
      </c>
      <c r="C546" s="20" t="s">
        <v>536</v>
      </c>
      <c r="D546" s="22">
        <v>35.11</v>
      </c>
      <c r="E546" s="18"/>
      <c r="F546" s="18"/>
      <c r="G546" s="18"/>
      <c r="H546" s="18">
        <f t="shared" si="26"/>
        <v>0</v>
      </c>
    </row>
    <row r="547" spans="2:8" ht="20.25" customHeight="1" x14ac:dyDescent="0.25">
      <c r="B547" s="8">
        <f t="shared" si="27"/>
        <v>507</v>
      </c>
      <c r="C547" s="20" t="s">
        <v>537</v>
      </c>
      <c r="D547" s="22">
        <v>29.76</v>
      </c>
      <c r="E547" s="18"/>
      <c r="F547" s="18"/>
      <c r="G547" s="18"/>
      <c r="H547" s="18">
        <f t="shared" si="26"/>
        <v>0</v>
      </c>
    </row>
    <row r="548" spans="2:8" ht="20.25" customHeight="1" x14ac:dyDescent="0.25">
      <c r="B548" s="8">
        <f t="shared" si="27"/>
        <v>508</v>
      </c>
      <c r="C548" s="20" t="s">
        <v>538</v>
      </c>
      <c r="D548" s="22">
        <v>22.34</v>
      </c>
      <c r="E548" s="18"/>
      <c r="F548" s="18"/>
      <c r="G548" s="18"/>
      <c r="H548" s="18">
        <f t="shared" si="26"/>
        <v>0</v>
      </c>
    </row>
    <row r="549" spans="2:8" ht="20.25" customHeight="1" x14ac:dyDescent="0.25">
      <c r="B549" s="8">
        <f t="shared" si="27"/>
        <v>509</v>
      </c>
      <c r="C549" s="20" t="s">
        <v>539</v>
      </c>
      <c r="D549" s="22">
        <v>19.13</v>
      </c>
      <c r="E549" s="18"/>
      <c r="F549" s="18"/>
      <c r="G549" s="18"/>
      <c r="H549" s="18">
        <f t="shared" si="26"/>
        <v>0</v>
      </c>
    </row>
    <row r="550" spans="2:8" ht="20.25" customHeight="1" x14ac:dyDescent="0.25">
      <c r="B550" s="8">
        <f t="shared" si="27"/>
        <v>510</v>
      </c>
      <c r="C550" s="20" t="s">
        <v>540</v>
      </c>
      <c r="D550" s="22">
        <v>4.9000000000000004</v>
      </c>
      <c r="E550" s="18"/>
      <c r="F550" s="18"/>
      <c r="G550" s="18"/>
      <c r="H550" s="18">
        <f t="shared" si="26"/>
        <v>0</v>
      </c>
    </row>
    <row r="551" spans="2:8" ht="20.25" customHeight="1" x14ac:dyDescent="0.25">
      <c r="B551" s="8">
        <f t="shared" si="27"/>
        <v>511</v>
      </c>
      <c r="C551" s="20" t="s">
        <v>541</v>
      </c>
      <c r="D551" s="22">
        <v>0.2</v>
      </c>
      <c r="E551" s="18"/>
      <c r="F551" s="18"/>
      <c r="G551" s="18"/>
      <c r="H551" s="18">
        <f t="shared" si="26"/>
        <v>0</v>
      </c>
    </row>
    <row r="552" spans="2:8" ht="18.75" customHeight="1" x14ac:dyDescent="0.25">
      <c r="B552" s="8">
        <f t="shared" si="27"/>
        <v>512</v>
      </c>
      <c r="C552" s="20" t="s">
        <v>542</v>
      </c>
      <c r="D552" s="22">
        <v>0.8</v>
      </c>
      <c r="E552" s="18"/>
      <c r="F552" s="18"/>
      <c r="G552" s="18"/>
      <c r="H552" s="18">
        <f t="shared" si="26"/>
        <v>0</v>
      </c>
    </row>
    <row r="553" spans="2:8" ht="17.25" customHeight="1" x14ac:dyDescent="0.25">
      <c r="B553" s="8">
        <f t="shared" si="27"/>
        <v>513</v>
      </c>
      <c r="C553" s="18" t="s">
        <v>543</v>
      </c>
      <c r="D553" s="22">
        <v>17.5</v>
      </c>
      <c r="E553" s="18"/>
      <c r="F553" s="18"/>
      <c r="G553" s="18"/>
      <c r="H553" s="18">
        <f t="shared" si="26"/>
        <v>0</v>
      </c>
    </row>
    <row r="556" spans="2:8" x14ac:dyDescent="0.25">
      <c r="F556" s="2" t="s">
        <v>547</v>
      </c>
      <c r="H556" s="2">
        <f>SUM(H5:H555)</f>
        <v>0</v>
      </c>
    </row>
    <row r="558" spans="2:8" x14ac:dyDescent="0.25">
      <c r="F558" s="2" t="s">
        <v>548</v>
      </c>
      <c r="H558" s="2">
        <f>H556+(H556*22/100)</f>
        <v>0</v>
      </c>
    </row>
  </sheetData>
  <mergeCells count="1">
    <mergeCell ref="A1:D1"/>
  </mergeCells>
  <pageMargins left="0.22013888888888899" right="0.19027777777777799" top="0.77083333333333304" bottom="0.44097222222222199" header="0.22013888888888899" footer="0.2"/>
  <pageSetup paperSize="9" orientation="portrait" horizontalDpi="300" verticalDpi="300" r:id="rId1"/>
  <headerFooter>
    <oddHeader>&amp;CCARTOLIBRERIA 
TORTORELLA s.n.c.
TARANTO</oddHeader>
    <oddFooter>&amp;CPagina &amp;P - Tortorella s.n.c.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zoomScalePageLayoutView="60" workbookViewId="0"/>
  </sheetViews>
  <sheetFormatPr defaultColWidth="8.6640625" defaultRowHeight="13.2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PageLayoutView="60" workbookViewId="0"/>
  </sheetViews>
  <sheetFormatPr defaultColWidth="8.6640625" defaultRowHeight="13.2" x14ac:dyDescent="0.2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Utente</cp:lastModifiedBy>
  <cp:revision>52</cp:revision>
  <cp:lastPrinted>2017-01-17T09:01:09Z</cp:lastPrinted>
  <dcterms:created xsi:type="dcterms:W3CDTF">2012-11-08T19:12:44Z</dcterms:created>
  <dcterms:modified xsi:type="dcterms:W3CDTF">2023-09-08T11:55:05Z</dcterms:modified>
  <dc:language>it-IT</dc:language>
</cp:coreProperties>
</file>