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75BC6015-20CA-472E-A665-0BE4CBD65B12}" xr6:coauthVersionLast="44" xr6:coauthVersionMax="44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Dati" sheetId="2" state="hidden" r:id="rId1"/>
    <sheet name="Progetto" sheetId="4" r:id="rId2"/>
    <sheet name="Scheda finanziaria" sheetId="5" r:id="rId3"/>
    <sheet name="Planning" sheetId="6" r:id="rId4"/>
  </sheets>
  <definedNames>
    <definedName name="_xlnm.Print_Area" localSheetId="1">Progetto!$A$1:$F$55</definedName>
    <definedName name="OLE_LINK1" localSheetId="0">Dati!$AC$3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5" l="1"/>
  <c r="E35" i="5" l="1"/>
  <c r="E34" i="5"/>
  <c r="E37" i="5" l="1"/>
  <c r="X6" i="2" l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4" i="2"/>
  <c r="X5" i="2" s="1"/>
</calcChain>
</file>

<file path=xl/sharedStrings.xml><?xml version="1.0" encoding="utf-8"?>
<sst xmlns="http://schemas.openxmlformats.org/spreadsheetml/2006/main" count="387" uniqueCount="316">
  <si>
    <t>Titolo Progetto</t>
  </si>
  <si>
    <t>Tipo di Progetto</t>
  </si>
  <si>
    <t xml:space="preserve">Curricolare </t>
  </si>
  <si>
    <t>Extracurricolare</t>
  </si>
  <si>
    <t>Destinatari</t>
  </si>
  <si>
    <t>Proposti</t>
  </si>
  <si>
    <t>Raggiunti</t>
  </si>
  <si>
    <t>Si</t>
  </si>
  <si>
    <t>No</t>
  </si>
  <si>
    <t>Parzialmente</t>
  </si>
  <si>
    <t>Rilevati</t>
  </si>
  <si>
    <t>1. Potenziamento/recupero competenze linguistiche (italiano, inglese e lingue comunitarie)</t>
  </si>
  <si>
    <t>2. Potenziamento/recupero competenze matematico-logiche e scientifiche</t>
  </si>
  <si>
    <t>3. Potenziamento pratica e cultura musicale, arte, cinema, tecniche e media di produzione e diffusione di immagini e suoni</t>
  </si>
  <si>
    <t>5. Sviluppo di comportamenti sensibili alla sostenibilità ambientale, beni paesaggistici, patrimonio culturale</t>
  </si>
  <si>
    <t>6. Potenziamento delle conoscenze in materia giuridica ed economico-finanziaria e di educazione all’autoimprenditorialità</t>
  </si>
  <si>
    <t>7. Potenziamento delle discipline motorie e sviluppo di una vita sana</t>
  </si>
  <si>
    <t>8. Sviluppo delle competenze digitali, del pensiero computazionale (coding), uso critico dei social media e legame con il mondo del lavoro</t>
  </si>
  <si>
    <t>9. Potenziamento metodologie laboratoriali e attività di laboratorio</t>
  </si>
  <si>
    <t>10. Prevenzione e contrasto dispersione scolastica</t>
  </si>
  <si>
    <t xml:space="preserve">11. Potenziamento dell’inclusione scolastica e del diritto allo studio degli alunni con bisogni educativi speciali </t>
  </si>
  <si>
    <t>12. Valorizzazione della scuola aperta al territorio</t>
  </si>
  <si>
    <t>13. Apertura pomeridiana/sabato delle scuole</t>
  </si>
  <si>
    <t>14. Individuazione di percorsi e di sistemi funzionali alla premialità e alla valorizzazione del merito tra gli studenti</t>
  </si>
  <si>
    <t>15. Alfabetizzazione degli studenti stranieri</t>
  </si>
  <si>
    <t xml:space="preserve">CONDIVISIONE DEL PROGETTO  </t>
  </si>
  <si>
    <t>Condivisione del Progetto</t>
  </si>
  <si>
    <t>Dipartimento</t>
  </si>
  <si>
    <t>Intersezione</t>
  </si>
  <si>
    <t>Interclasse</t>
  </si>
  <si>
    <t>Classe</t>
  </si>
  <si>
    <t>Gruppo di lavoro</t>
  </si>
  <si>
    <t>Altro (Indicare)</t>
  </si>
  <si>
    <t>Breve descrizione del Progetto</t>
  </si>
  <si>
    <t>Obiettivi prioritari di riferimento:</t>
  </si>
  <si>
    <t>Obiettivi prioritari di riferimento</t>
  </si>
  <si>
    <t>I bisogni formativi generali a cui il progetto risponde</t>
  </si>
  <si>
    <t>Strumenti di rilevazione dei bisogni</t>
  </si>
  <si>
    <t>Documenti di riferimento</t>
  </si>
  <si>
    <t>Collegamento alla progettazione curricolare</t>
  </si>
  <si>
    <t>CONTENUTI (Indicare gli argomenti che si intendono affrontare nel progetto)</t>
  </si>
  <si>
    <t>Spazi</t>
  </si>
  <si>
    <t>B.1</t>
  </si>
  <si>
    <t>1. Classe</t>
  </si>
  <si>
    <t>2. Palestra</t>
  </si>
  <si>
    <t>3. Nuovo ambiente di apprendimento</t>
  </si>
  <si>
    <t>Metodologie/ Strategie</t>
  </si>
  <si>
    <t>Tecnologie</t>
  </si>
  <si>
    <t>Laboratori</t>
  </si>
  <si>
    <t>B.3 tecnologie</t>
  </si>
  <si>
    <t>3. pc</t>
  </si>
  <si>
    <t>B3 Laboratori</t>
  </si>
  <si>
    <t>1. Tecnologico</t>
  </si>
  <si>
    <t>2. Linguistico</t>
  </si>
  <si>
    <t>3. Scientifico</t>
  </si>
  <si>
    <t>Bisogni formativi specifici</t>
  </si>
  <si>
    <t>2. Lim</t>
  </si>
  <si>
    <t>1. I-Theatre</t>
  </si>
  <si>
    <t>Interazione con il Territorio</t>
  </si>
  <si>
    <t>B4</t>
  </si>
  <si>
    <t>Altro (Specificare)</t>
  </si>
  <si>
    <t>Competenze-Chiave Europee Coinvolte</t>
  </si>
  <si>
    <t>B5</t>
  </si>
  <si>
    <t xml:space="preserve">1.Comunicazione nella madrelingua o lingua di istruzione. </t>
  </si>
  <si>
    <t>Produzione Finale</t>
  </si>
  <si>
    <t>Inizio</t>
  </si>
  <si>
    <t>Fine</t>
  </si>
  <si>
    <t>Periodi</t>
  </si>
  <si>
    <t>Gennaio</t>
  </si>
  <si>
    <t>Febbraio</t>
  </si>
  <si>
    <t>Marzo</t>
  </si>
  <si>
    <t>Aprile</t>
  </si>
  <si>
    <t>Maggio</t>
  </si>
  <si>
    <t>Giugno</t>
  </si>
  <si>
    <t>Settembre</t>
  </si>
  <si>
    <t>Ottobre</t>
  </si>
  <si>
    <t>Novembre</t>
  </si>
  <si>
    <t>Il docente si impegna a documentare gli esiti attraverso la predisposizione e l’elaborazione di:</t>
  </si>
  <si>
    <t>C2</t>
  </si>
  <si>
    <t>1. Test d’ingresso e Verifica delle competenze in uscita</t>
  </si>
  <si>
    <t>2. Utilizzo di idonee rubriche di valutazione (Ingresso-Uscita)</t>
  </si>
  <si>
    <t>Documentazione dell’esperienza</t>
  </si>
  <si>
    <t>C3</t>
  </si>
  <si>
    <t>3. Relazioni (“narrazione” dettagliata dell’esperienza</t>
  </si>
  <si>
    <t>1.Potenziamento/recupero competenze linguistiche (italiano, inglese e lingue comunitarie)</t>
  </si>
  <si>
    <t>2.Potenziamento/recupero competenze matematico-logiche e scientifiche</t>
  </si>
  <si>
    <t>3.Potenziamento pratica e cultura musicale, arte, cinema, tecniche e media di produzione e diffusione di immagini e suoni</t>
  </si>
  <si>
    <t>5.Sviluppo di comportamenti sensibili alla sostenibilità ambientale, beni paesaggistici, patrimonio culturale</t>
  </si>
  <si>
    <t>6.Potenziamento delle conoscenze in materia giuridica ed economico-finanziaria e di educazione all’autoimprenditorialità</t>
  </si>
  <si>
    <t>7.Potenziamento delle discipline motorie e sviluppo di una vita sana</t>
  </si>
  <si>
    <t>8.Sviluppo delle competenze digitali, del pensiero computazionale (coding), uso critico dei social media e legame con il mondo del lavoro</t>
  </si>
  <si>
    <t>9.Potenziamento metodologie laboratoriali e attività di laboratorio</t>
  </si>
  <si>
    <t>10.Prevenzione e contrasto dispersione scolastica</t>
  </si>
  <si>
    <t xml:space="preserve">11.Potenziamento dell’inclusione scolastica e del diritto allo studio degli alunni con bisogni educativi speciali </t>
  </si>
  <si>
    <t>12.Valorizzazione della scuola aperta al territorio</t>
  </si>
  <si>
    <t>13.Apertura pomeridiana/sabato delle scuole</t>
  </si>
  <si>
    <t>14.Individuazione di percorsi e di sistemi funzionali alla premialità e alla valorizzazione del merito tra gli studenti</t>
  </si>
  <si>
    <t>15.Alfabetizzazione degli studenti stranieri</t>
  </si>
  <si>
    <t xml:space="preserve">1. Prodotti
(manufatti, pubblicazioni cartacee e telematiche, prodotti multimediali)
</t>
  </si>
  <si>
    <t xml:space="preserve">2. Manifestazioni
(socializzazioni pubbliche, mostre)
</t>
  </si>
  <si>
    <t>COMPETENZE-CHIAVE EUROPEE ATTIVATE/SOLLECITATE (trasversali):</t>
  </si>
  <si>
    <t xml:space="preserve">2.Comunicazione nelle lingue straniere. </t>
  </si>
  <si>
    <t xml:space="preserve">3.Competenza matematica e competenze di base in scienza e tecnologia. </t>
  </si>
  <si>
    <t>Valori</t>
  </si>
  <si>
    <t>1.</t>
  </si>
  <si>
    <t>2.</t>
  </si>
  <si>
    <t>3.</t>
  </si>
  <si>
    <t>5.</t>
  </si>
  <si>
    <t>Esiti monitoraggio</t>
  </si>
  <si>
    <t>1.Test d’ingresso e Verifica delle competenze in uscita elaborati in fasce</t>
  </si>
  <si>
    <t>2.Utilizzo di idonee rubriche di valutazione (Ingresso-Uscita)</t>
  </si>
  <si>
    <t xml:space="preserve">3.Altro </t>
  </si>
  <si>
    <t>1. Obiettivi di processo del RAV/PDM di riferimento</t>
  </si>
  <si>
    <t>OBIETTIVI DI PROCESSO DEL RAV/PDM DI RIFERIMENTO</t>
  </si>
  <si>
    <t>13.Utilizzare quote di premialità per valorizzare il raggiungimento dei traguardi proposti</t>
  </si>
  <si>
    <t>12. Aumentare la ricaduta delle attività di formazione dei docenti nelle attività scolastiche</t>
  </si>
  <si>
    <t>Registri/Fogli firme:</t>
  </si>
  <si>
    <t>Prodotti</t>
  </si>
  <si>
    <t>1.Manufatti</t>
  </si>
  <si>
    <t>2.Pubblicazioni cartacee</t>
  </si>
  <si>
    <t>3.Pubblicazioni telematiche</t>
  </si>
  <si>
    <t>5.Altro:</t>
  </si>
  <si>
    <t>Eventi</t>
  </si>
  <si>
    <t>Manifestazioni</t>
  </si>
  <si>
    <t>1.Socializzazioni pubbliche</t>
  </si>
  <si>
    <t>2.Mostre</t>
  </si>
  <si>
    <t>1.Realizzazione di congressi</t>
  </si>
  <si>
    <t>2.Seminari</t>
  </si>
  <si>
    <t>3.Stage di formazione con relativa raccolta degli atti e/o dei materiali prodotti</t>
  </si>
  <si>
    <t>3.Altro:</t>
  </si>
  <si>
    <t>Nr Alunni</t>
  </si>
  <si>
    <t>Altro:</t>
  </si>
  <si>
    <t>Problemi rilevati</t>
  </si>
  <si>
    <t>1.Organizzazione attività</t>
  </si>
  <si>
    <t>2.Calendarizzazione</t>
  </si>
  <si>
    <t>3.Frequenza alterna degli allievi</t>
  </si>
  <si>
    <t>5.Raccordo tra i docenti coinvolti</t>
  </si>
  <si>
    <t>6.Sovrapposizione altre attività</t>
  </si>
  <si>
    <t>7.Organizzazione logistica</t>
  </si>
  <si>
    <t>8.Acquisizione autorizzazioni</t>
  </si>
  <si>
    <t>9.Altro:</t>
  </si>
  <si>
    <t>Valutazione</t>
  </si>
  <si>
    <t>1. Molto Buono</t>
  </si>
  <si>
    <t>2. Buono</t>
  </si>
  <si>
    <t>3. Sufficiente</t>
  </si>
  <si>
    <t>Competenze Disciplinari</t>
  </si>
  <si>
    <t>Selezionare</t>
  </si>
  <si>
    <t xml:space="preserve">Selezionare
</t>
  </si>
  <si>
    <t>3. Altro</t>
  </si>
  <si>
    <t>Docenti coinvolti (nome e cognome)</t>
  </si>
  <si>
    <t>N° Docenti coinvolti</t>
  </si>
  <si>
    <t>N° Alunni destinatari</t>
  </si>
  <si>
    <t>Tel docente proponente</t>
  </si>
  <si>
    <t>E-Mail docente proponente</t>
  </si>
  <si>
    <t>Altro (Specificare):</t>
  </si>
  <si>
    <t xml:space="preserve">1.Svolgere un’azione educativa condivisa dai diversi attori della formazione per costruire una comunità educativa convergente verso una crescita armoniosa della persona; </t>
  </si>
  <si>
    <t>2.Rafforzare la partecipazione attiva dei genitori alla vita della scuola, attraverso incontri in cui essi possano affrontare problemi, formulare proposte, collaborare alla scelta e alla realizzazione di talune attività formative</t>
  </si>
  <si>
    <t>3.Migliorare la continuità tra i tre ordini di scuola, promuovendo, presso le famiglie, la conoscenza del percorso educativo d’Istituto e programmando occasioni di incontro e di scambio tra gli alunni e i docenti di ordini di scuola diversi</t>
  </si>
  <si>
    <t>4.Impegnare i ragazzi in percorsi/ attività finalizzati a praticare l’impegno personale e di gruppo nell’esercizio di cittadinanza attiva</t>
  </si>
  <si>
    <t>5.Valorizzare le potenzialità degli alunni, considerando i loro interessi e le loro attitudini e offrendo occasioni di ricerca e approfondimento</t>
  </si>
  <si>
    <t>6.Aprire, oltre gli orari istituzionali, gli ambienti scolastici perché diventino luogo di incontro, scambio, propositività per i ragazzi, le famiglie, gli altri agenti educativi del territorio.</t>
  </si>
  <si>
    <t>7.Altro (specificare)</t>
  </si>
  <si>
    <t xml:space="preserve">Altro (Specificare):              
</t>
  </si>
  <si>
    <t xml:space="preserve">Altro (Specificare):   </t>
  </si>
  <si>
    <t>4. Cortile</t>
  </si>
  <si>
    <t>4. Bee-bot</t>
  </si>
  <si>
    <t>5. Ambienti Urbani</t>
  </si>
  <si>
    <t>5. Stampante 3d</t>
  </si>
  <si>
    <t>6. Altro (Indicare)</t>
  </si>
  <si>
    <t>7. Smartphone</t>
  </si>
  <si>
    <t>8. Fotocamera digitale</t>
  </si>
  <si>
    <t>9. Videocamera</t>
  </si>
  <si>
    <t>10. Supporti Audio-Visivi</t>
  </si>
  <si>
    <t>11. Altro</t>
  </si>
  <si>
    <t>4. Altro</t>
  </si>
  <si>
    <t xml:space="preserve">4.Imparare ad imparare. </t>
  </si>
  <si>
    <t xml:space="preserve">4. Statistiche
(prospetti grafici di riepilogo cartacei e/o su supporto informatico)
</t>
  </si>
  <si>
    <t>5. Altro(specificare in modo dettagliato)</t>
  </si>
  <si>
    <t xml:space="preserve">5.Consapevolezza ed espressione culturale. </t>
  </si>
  <si>
    <t xml:space="preserve">6.Spirito di iniziativa e imprenditorialità. </t>
  </si>
  <si>
    <t xml:space="preserve">7.Competenze sociali e civiche. </t>
  </si>
  <si>
    <t xml:space="preserve">METODOLOGIE/STRATEGIE </t>
  </si>
  <si>
    <t>Cooperative learning</t>
  </si>
  <si>
    <t>Learning by doing</t>
  </si>
  <si>
    <t>Role play</t>
  </si>
  <si>
    <t xml:space="preserve">Simulazione </t>
  </si>
  <si>
    <t>Studio di casi</t>
  </si>
  <si>
    <t>Altro(specificare)</t>
  </si>
  <si>
    <t xml:space="preserve">   </t>
  </si>
  <si>
    <t>Formazione svolta collegata al progetto</t>
  </si>
  <si>
    <t>OBIETTIVI (Descrivere gli obiettivi misurabili specifici e trasversali che si intendono perseguire).</t>
  </si>
  <si>
    <t>Criterio/criteri di selezione dei destinatari</t>
  </si>
  <si>
    <t>OBIETTVI DI PROCESSO PDM</t>
  </si>
  <si>
    <t>2. Incrementare i corsi di recupero in matematica e in italiano</t>
  </si>
  <si>
    <t>9. Uniformare gli strumenti di rilevazione dei bisogni di recupero e di potenziamento</t>
  </si>
  <si>
    <t>13. Utilizzare quote di premialità per valorizzare il raggiungimento dei traguardi proposti</t>
  </si>
  <si>
    <t>1. Rendere operativo il Curricolo Verticale con la progettazione di UdA per competenze,monitorate e valutate con idonei strumenti</t>
  </si>
  <si>
    <t>3. Sistematizzare l'utilizzo di prove oggettive comuni per classi parallele per il monitoraggio continuo del processo di insegnamento/apprendimento</t>
  </si>
  <si>
    <t>4. Aumentare la consapevolezza della responsabilità di tutti nello sviluppo del profilo di competenze in uscita, anche ai fini della certificazione</t>
  </si>
  <si>
    <t>5. Incrementare l'uso delle tecnologie per il miglioramento della didattica e di metodologie innovative</t>
  </si>
  <si>
    <t>6. Incrementare la flessibilità nell'orario di lezione in funzione delle attività per classi aperte e/o gruppi di livello</t>
  </si>
  <si>
    <t>7. Potenziare il recupero delle fasce più deboli con un'organizzazione più flessibile, diversi setting d'aula e il cooperative learning</t>
  </si>
  <si>
    <t>8. Migliorare la progettazione di Pdf e Pei nella logica Icf, garantendone il continuo monitoraggio; sistematizzare lo screening per i Dsa</t>
  </si>
  <si>
    <t>10. Ottimizzare l'utilizzo dell'organico potenziato e di sostegno a supporto della personalizzazione dei percorsi di apprendimento per le fasce deboli</t>
  </si>
  <si>
    <t>11. Potenziare le attività di continuità e orientamento per migliorare il successo formativo degli alunni</t>
  </si>
  <si>
    <t>14. Sistematizzare la condivisione e il confronto all'interno delle reti di ambito e di scopo per il miglioramento complessivo dell'O.F. del territorio</t>
  </si>
  <si>
    <t>Obiettivi di processo (Selezionare)</t>
  </si>
  <si>
    <t>Nome e Cognome docente proponente</t>
  </si>
  <si>
    <t>6. Software_didattici</t>
  </si>
  <si>
    <t>4.Competenze digitali</t>
  </si>
  <si>
    <t xml:space="preserve">5.Imparare ad imparare. </t>
  </si>
  <si>
    <t xml:space="preserve">7. Spirito di iniziativa e imprenditorialità. </t>
  </si>
  <si>
    <t>Indicatori Misurabili</t>
  </si>
  <si>
    <t>Esito Atteso 1</t>
  </si>
  <si>
    <t>Esito Atteso 2</t>
  </si>
  <si>
    <t xml:space="preserve">Indicatori Misurabili </t>
  </si>
  <si>
    <t>Esito Atteso 3</t>
  </si>
  <si>
    <r>
      <t>1.</t>
    </r>
    <r>
      <rPr>
        <sz val="11"/>
        <color theme="1"/>
        <rFont val="Calibri"/>
        <family val="2"/>
        <scheme val="minor"/>
      </rPr>
      <t xml:space="preserve">Comunicazione nella madrelingua o lingua di istruzione. </t>
    </r>
  </si>
  <si>
    <r>
      <rPr>
        <sz val="11"/>
        <color theme="1"/>
        <rFont val="Times New Roman"/>
        <family val="1"/>
      </rPr>
      <t xml:space="preserve">  </t>
    </r>
    <r>
      <rPr>
        <sz val="11"/>
        <color rgb="FF000000"/>
        <rFont val="Tahoma"/>
        <family val="2"/>
      </rPr>
      <t>Brainstorming</t>
    </r>
  </si>
  <si>
    <r>
      <t>2.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Comunicazione nelle lingue straniere. </t>
    </r>
  </si>
  <si>
    <r>
      <t>3.</t>
    </r>
    <r>
      <rPr>
        <sz val="11"/>
        <color theme="1"/>
        <rFont val="Calibri"/>
        <family val="2"/>
        <scheme val="minor"/>
      </rPr>
      <t xml:space="preserve">Competenza matematica e competenze di base in scienza e tecnologia. </t>
    </r>
  </si>
  <si>
    <r>
      <t>1.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Rendere operativo il Curricolo Verticale con la progettazione di UdA per competenze, monitorate e valutate con idonei strumenti</t>
    </r>
  </si>
  <si>
    <r>
      <t>3.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Sistematizzare l'utilizzo di prove oggettive comuni per classi parallele per il monitoraggio continuo del processo di insegnamento/apprendimento</t>
    </r>
  </si>
  <si>
    <r>
      <t>4.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Aumentare la consapevolezza della responsabilità di tutti nello sviluppo del profilo di competenze in uscita, anche ai fini della certificazione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</si>
  <si>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Consapevolezza ed espressione culturale. </t>
    </r>
  </si>
  <si>
    <r>
      <t>5.</t>
    </r>
    <r>
      <rPr>
        <sz val="7"/>
        <color theme="1"/>
        <rFont val="Calibri"/>
        <family val="1"/>
        <scheme val="minor"/>
      </rPr>
      <t xml:space="preserve"> </t>
    </r>
    <r>
      <rPr>
        <sz val="11"/>
        <color theme="1"/>
        <rFont val="Calibri"/>
        <family val="1"/>
        <scheme val="minor"/>
      </rPr>
      <t>Incrementare l'uso delle tecnologie per il miglioramento della didattica e di metodologie innovative</t>
    </r>
  </si>
  <si>
    <r>
      <t>6.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Incrementare la flessibilità nell'orario di lezione in funzione delle attività per classi aperte e/o gruppi di livello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</si>
  <si>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Competenze sociali e civiche. </t>
    </r>
  </si>
  <si>
    <r>
      <t>7.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Potenziare il recupero delle fasce più deboli con un'organizzazione più flessibile, diversi setting d'aula e il cooperative learning</t>
    </r>
  </si>
  <si>
    <r>
      <t>8.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Migliorare la progettazione di Pdf e Pei nella logica Icf, garantendone il continuo monitoraggio; sistematizzare lo screening per i Dsa</t>
    </r>
  </si>
  <si>
    <r>
      <t>9.</t>
    </r>
    <r>
      <rPr>
        <sz val="7"/>
        <color theme="1"/>
        <rFont val="Calibri"/>
        <family val="1"/>
        <scheme val="minor"/>
      </rPr>
      <t xml:space="preserve"> </t>
    </r>
    <r>
      <rPr>
        <sz val="11"/>
        <color theme="1"/>
        <rFont val="Calibri"/>
        <family val="1"/>
        <scheme val="minor"/>
      </rPr>
      <t>Uniformare gli strumenti di rilevazione dei bisogni di recupero e di potenziamento</t>
    </r>
  </si>
  <si>
    <r>
      <t>10.</t>
    </r>
    <r>
      <rPr>
        <sz val="11"/>
        <color theme="1"/>
        <rFont val="Calibri"/>
        <family val="1"/>
        <scheme val="minor"/>
      </rPr>
      <t>Ottimizzare l'utilizzo dell'organico potenziato e di sostegno a supporto della personalizzazione dei percorsi di apprendimento per le fasce deboli</t>
    </r>
  </si>
  <si>
    <r>
      <t>11.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Potenziare le attività di continuità e orientamento per migliorare il successo formativo degli alunni</t>
    </r>
  </si>
  <si>
    <r>
      <t>14.</t>
    </r>
    <r>
      <rPr>
        <sz val="11"/>
        <color theme="1"/>
        <rFont val="Calibri"/>
        <family val="1"/>
        <scheme val="minor"/>
      </rPr>
      <t>Sistematizzare la condivisione e il confronto all'interno delle reti di ambito e di scopo per il miglioramento complessivo dell'O.F. del territorio</t>
    </r>
  </si>
  <si>
    <t>Livello di risposta ai bisogni formativi specifici rilevati</t>
  </si>
  <si>
    <t>* come da documentazione allegata</t>
  </si>
  <si>
    <t>N° medio alunni partecipanti</t>
  </si>
  <si>
    <t>Eventuali variazioni sui docenti coinvolti</t>
  </si>
  <si>
    <t>OBIETTIVI PERSEGUITI (Descrivere gli obiettivi misurabili specifici e trasversali che si sono perseguiti).</t>
  </si>
  <si>
    <t>CONTENUTI SVILUPPATI (Indicare gli argomenti che si sono sviluppati nel progetto)</t>
  </si>
  <si>
    <t>Spazi ultilizzati</t>
  </si>
  <si>
    <t xml:space="preserve">Altro (Specificare):         </t>
  </si>
  <si>
    <t>Metodologie/ Strategie uilizzate</t>
  </si>
  <si>
    <t>Tecnologie utilizzate</t>
  </si>
  <si>
    <t xml:space="preserve">Altro (Specificare):       </t>
  </si>
  <si>
    <t>Laboratori utilizzati</t>
  </si>
  <si>
    <t>Interazione con il Territorio effettuata</t>
  </si>
  <si>
    <t xml:space="preserve">Altro (Specificare):  </t>
  </si>
  <si>
    <t>Produzione Finale realizzata</t>
  </si>
  <si>
    <t>Altri esiti comunque raggiunti</t>
  </si>
  <si>
    <t>Note:</t>
  </si>
  <si>
    <t>Monitoraggio esito atteso 1</t>
  </si>
  <si>
    <t>1. Esito non raggiunto raggiunto fino al 30%</t>
  </si>
  <si>
    <t>3.  Esito non raggiunto dal dal 51% al 70%</t>
  </si>
  <si>
    <t>2. Esito non raggiunto dal 31% al 50 %</t>
  </si>
  <si>
    <t>4. Esito non raggiunto dal 71% al 90%</t>
  </si>
  <si>
    <t>5. Esito raggiunto da tutti</t>
  </si>
  <si>
    <t>Monitoraggio esito atteso 2</t>
  </si>
  <si>
    <t>Monitoraggio esito atteso 3</t>
  </si>
  <si>
    <t>Note finali</t>
  </si>
  <si>
    <t>Descrivere:</t>
  </si>
  <si>
    <t>LEGENDA</t>
  </si>
  <si>
    <t>A= PIENAMENTE RAGGIUNTO</t>
  </si>
  <si>
    <t>B= RAGGIUNTO</t>
  </si>
  <si>
    <t>C= PARZIALMENTE RAGGIUNTO</t>
  </si>
  <si>
    <t>D= NON RAGGIUNTO</t>
  </si>
  <si>
    <t>A. RISORSE UMANE</t>
  </si>
  <si>
    <r>
      <rPr>
        <i/>
        <sz val="11"/>
        <color theme="1"/>
        <rFont val="Calibri"/>
        <family val="1"/>
        <scheme val="minor"/>
      </rPr>
      <t>A.1 PERSONALE COINVOLTO</t>
    </r>
    <r>
      <rPr>
        <sz val="11"/>
        <color theme="1"/>
        <rFont val="Calibri"/>
        <family val="1"/>
        <scheme val="minor"/>
      </rPr>
      <t xml:space="preserve"> (Indicare i profili di riferimento dei docenti , non docenti e collaboratori esterni che si prevede di utilizzare). </t>
    </r>
  </si>
  <si>
    <t>Cognome e Nome</t>
  </si>
  <si>
    <t>Ore funz.</t>
  </si>
  <si>
    <t>Ore agg.</t>
  </si>
  <si>
    <t>Numero totale minimo di ore al di sotto del quale si ritiene inficiata la validità del progetto e pertanto si rinuncia alla realizzazione</t>
  </si>
  <si>
    <t>B Beni e servizi necessari</t>
  </si>
  <si>
    <t>Categoria BENI</t>
  </si>
  <si>
    <t>Importo €</t>
  </si>
  <si>
    <t>Categoria SERVIZI</t>
  </si>
  <si>
    <t>Cancelleria</t>
  </si>
  <si>
    <t xml:space="preserve">Pullman </t>
  </si>
  <si>
    <t>Materiale specialistico (inform. ecc.)</t>
  </si>
  <si>
    <t>Sviluppo e stampa foto</t>
  </si>
  <si>
    <t>Libri e riviste</t>
  </si>
  <si>
    <t>C. Fonti di finanziamento</t>
  </si>
  <si>
    <t>C.1 FONTI DI FINANZIAMENTO</t>
  </si>
  <si>
    <t>A carico della scuola</t>
  </si>
  <si>
    <t>Finanziamento specifico (specificare)</t>
  </si>
  <si>
    <t>Altre fonte di finanziamento (specificare)</t>
  </si>
  <si>
    <t>C.2 PIANO DELLE RISORSE UMANE E MATERIALI</t>
  </si>
  <si>
    <t>(a cura dei promotori)</t>
  </si>
  <si>
    <t>RISERVATO ALL’AMMINISTRAZIONE</t>
  </si>
  <si>
    <t>(Aspetto contabile a cura della Segreteria)</t>
  </si>
  <si>
    <t>PERSONALE</t>
  </si>
  <si>
    <t>N° Docenti</t>
  </si>
  <si>
    <t>Ore di docenza</t>
  </si>
  <si>
    <t>Ore funzionali</t>
  </si>
  <si>
    <t>N° Collab. Scolastici *</t>
  </si>
  <si>
    <t xml:space="preserve">Ore </t>
  </si>
  <si>
    <r>
      <t xml:space="preserve">N° Persone Esterne </t>
    </r>
    <r>
      <rPr>
        <sz val="8"/>
        <color theme="1"/>
        <rFont val="Calibri"/>
        <family val="1"/>
        <scheme val="minor"/>
      </rPr>
      <t>(</t>
    </r>
    <r>
      <rPr>
        <i/>
        <sz val="8"/>
        <color theme="1"/>
        <rFont val="Calibri"/>
        <family val="1"/>
        <scheme val="minor"/>
      </rPr>
      <t>SOLO IN FORMA GRATUITA)</t>
    </r>
  </si>
  <si>
    <t>TOTALE RICHIESTA BENI</t>
  </si>
  <si>
    <t xml:space="preserve">TOTALE RICHIESTA SERVIZI </t>
  </si>
  <si>
    <t>COSTO PERSONALE</t>
  </si>
  <si>
    <t>COSTO TOTALE</t>
  </si>
  <si>
    <t>* indicare solo i dati relativi ai collaboratori scolastici di cui eventualmente si necessita in maniera specifica ed esclusiva</t>
  </si>
  <si>
    <t>PIANIFICAZIONE INCONTRI PROGETTO</t>
  </si>
  <si>
    <t>TOT. ORE</t>
  </si>
  <si>
    <t>OTT.</t>
  </si>
  <si>
    <t>NOV.</t>
  </si>
  <si>
    <t>DIC.</t>
  </si>
  <si>
    <t>GEN.</t>
  </si>
  <si>
    <t>FEB.</t>
  </si>
  <si>
    <t>MAR.</t>
  </si>
  <si>
    <t>APR.</t>
  </si>
  <si>
    <t>MAG.</t>
  </si>
  <si>
    <t>GIU.</t>
  </si>
  <si>
    <t>Dicembre</t>
  </si>
  <si>
    <t>Riferimenti al PTOF 2019/2022</t>
  </si>
  <si>
    <t xml:space="preserve">       I.C. BONSEGNA-TONIOLO PROGETTAZIONE CURRICOLARE/EXTRACURRICOLARE A.S.2019/2020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</si>
</sst>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37" x14ac:knownFonts="1">
    <font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1"/>
      <scheme val="minor"/>
    </font>
    <font>
      <sz val="11"/>
      <color rgb="FF000000"/>
      <name val="Tahoma"/>
      <family val="2"/>
    </font>
    <font>
      <b/>
      <sz val="8"/>
      <color theme="1" tint="0.1499679555650502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Calibri Light"/>
      <family val="2"/>
    </font>
    <font>
      <sz val="10"/>
      <name val="Calibri Light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1"/>
      <name val="Symbol"/>
      <family val="1"/>
      <charset val="2"/>
    </font>
    <font>
      <sz val="11"/>
      <color theme="1"/>
      <name val="Times New Roman"/>
      <family val="1"/>
    </font>
    <font>
      <sz val="11"/>
      <color rgb="FF000000"/>
      <name val="Tahoma"/>
      <family val="2"/>
    </font>
    <font>
      <i/>
      <sz val="10"/>
      <color rgb="FF000000"/>
      <name val="Arial"/>
      <family val="2"/>
    </font>
    <font>
      <sz val="7"/>
      <color theme="1"/>
      <name val="Calibri"/>
      <family val="1"/>
      <scheme val="minor"/>
    </font>
    <font>
      <sz val="9"/>
      <color rgb="FF000000"/>
      <name val="Tahoma"/>
      <family val="2"/>
    </font>
    <font>
      <b/>
      <i/>
      <sz val="10"/>
      <color theme="1"/>
      <name val="Times New Roman"/>
      <family val="1"/>
    </font>
    <font>
      <i/>
      <sz val="11"/>
      <color theme="1"/>
      <name val="Calibri"/>
      <family val="1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1"/>
      <scheme val="minor"/>
    </font>
    <font>
      <i/>
      <sz val="8"/>
      <color theme="1"/>
      <name val="Calibri"/>
      <family val="1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8" borderId="12" applyBorder="0">
      <alignment horizontal="center" vertical="center"/>
    </xf>
    <xf numFmtId="0" fontId="5" fillId="9" borderId="13">
      <alignment horizontal="center" vertical="center"/>
    </xf>
    <xf numFmtId="0" fontId="5" fillId="10" borderId="13">
      <alignment horizontal="center" vertical="center"/>
      <protection locked="0"/>
    </xf>
    <xf numFmtId="0" fontId="36" fillId="0" borderId="0" applyNumberFormat="0" applyFill="0" applyBorder="0" applyAlignment="0" applyProtection="0"/>
  </cellStyleXfs>
  <cellXfs count="122">
    <xf numFmtId="0" fontId="0" fillId="0" borderId="0" xfId="0"/>
    <xf numFmtId="0" fontId="7" fillId="0" borderId="0" xfId="0" applyFont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5" borderId="8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6" borderId="8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11" borderId="8" xfId="0" applyFont="1" applyFill="1" applyBorder="1" applyAlignment="1">
      <alignment vertical="center" wrapText="1"/>
    </xf>
    <xf numFmtId="0" fontId="8" fillId="11" borderId="8" xfId="0" applyFont="1" applyFill="1" applyBorder="1" applyAlignment="1">
      <alignment horizontal="left" vertical="top" wrapText="1"/>
    </xf>
    <xf numFmtId="0" fontId="8" fillId="11" borderId="8" xfId="0" applyFont="1" applyFill="1" applyBorder="1" applyAlignment="1" applyProtection="1">
      <alignment vertical="center" wrapText="1"/>
    </xf>
    <xf numFmtId="0" fontId="8" fillId="11" borderId="3" xfId="0" applyFont="1" applyFill="1" applyBorder="1" applyAlignment="1">
      <alignment horizontal="left" vertical="top" wrapText="1"/>
    </xf>
    <xf numFmtId="0" fontId="8" fillId="11" borderId="11" xfId="0" applyFont="1" applyFill="1" applyBorder="1" applyAlignment="1">
      <alignment horizontal="left" vertical="top" wrapText="1"/>
    </xf>
    <xf numFmtId="0" fontId="8" fillId="11" borderId="10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8" fillId="11" borderId="0" xfId="0" applyFont="1" applyFill="1" applyAlignment="1">
      <alignment vertical="top" wrapText="1"/>
    </xf>
    <xf numFmtId="0" fontId="8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6" fillId="12" borderId="3" xfId="0" applyNumberFormat="1" applyFont="1" applyFill="1" applyBorder="1" applyAlignment="1">
      <alignment vertical="center" wrapText="1"/>
    </xf>
    <xf numFmtId="2" fontId="26" fillId="12" borderId="8" xfId="0" applyNumberFormat="1" applyFont="1" applyFill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164" fontId="27" fillId="12" borderId="8" xfId="0" applyNumberFormat="1" applyFont="1" applyFill="1" applyBorder="1" applyAlignment="1">
      <alignment vertical="center" wrapText="1"/>
    </xf>
    <xf numFmtId="0" fontId="27" fillId="12" borderId="8" xfId="0" applyFont="1" applyFill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9" fillId="12" borderId="8" xfId="0" applyFont="1" applyFill="1" applyBorder="1" applyAlignment="1">
      <alignment vertical="center" wrapText="1"/>
    </xf>
    <xf numFmtId="2" fontId="29" fillId="12" borderId="8" xfId="0" applyNumberFormat="1" applyFont="1" applyFill="1" applyBorder="1" applyAlignment="1">
      <alignment vertical="center" wrapText="1"/>
    </xf>
    <xf numFmtId="2" fontId="27" fillId="12" borderId="8" xfId="0" applyNumberFormat="1" applyFont="1" applyFill="1" applyBorder="1" applyAlignment="1">
      <alignment vertical="center" wrapText="1"/>
    </xf>
    <xf numFmtId="0" fontId="26" fillId="0" borderId="8" xfId="0" applyFont="1" applyBorder="1" applyAlignment="1">
      <alignment horizontal="left" vertical="center" wrapText="1"/>
    </xf>
    <xf numFmtId="0" fontId="34" fillId="0" borderId="8" xfId="0" applyFont="1" applyBorder="1"/>
    <xf numFmtId="0" fontId="35" fillId="0" borderId="8" xfId="0" applyFont="1" applyBorder="1" applyAlignment="1">
      <alignment wrapText="1"/>
    </xf>
    <xf numFmtId="0" fontId="4" fillId="8" borderId="8" xfId="0" applyFont="1" applyFill="1" applyBorder="1" applyAlignment="1" applyProtection="1">
      <alignment horizontal="center" vertical="center"/>
    </xf>
    <xf numFmtId="0" fontId="35" fillId="0" borderId="8" xfId="2" applyFont="1" applyFill="1" applyBorder="1">
      <alignment horizontal="center" vertical="center"/>
    </xf>
    <xf numFmtId="0" fontId="35" fillId="0" borderId="8" xfId="3" applyFont="1" applyFill="1" applyBorder="1">
      <alignment horizontal="center" vertical="center"/>
      <protection locked="0"/>
    </xf>
    <xf numFmtId="0" fontId="35" fillId="0" borderId="8" xfId="3" applyFont="1" applyFill="1" applyBorder="1" applyProtection="1">
      <alignment horizontal="center" vertical="center"/>
    </xf>
    <xf numFmtId="0" fontId="35" fillId="0" borderId="3" xfId="3" applyFont="1" applyFill="1" applyBorder="1" applyProtection="1">
      <alignment horizontal="center" vertical="center"/>
    </xf>
    <xf numFmtId="0" fontId="7" fillId="0" borderId="8" xfId="0" applyFont="1" applyBorder="1"/>
    <xf numFmtId="0" fontId="8" fillId="0" borderId="8" xfId="0" applyFont="1" applyBorder="1" applyAlignment="1">
      <alignment horizontal="left" vertical="top" wrapText="1"/>
    </xf>
    <xf numFmtId="0" fontId="8" fillId="11" borderId="3" xfId="0" applyFont="1" applyFill="1" applyBorder="1" applyAlignment="1">
      <alignment horizontal="left" vertical="top" wrapText="1"/>
    </xf>
    <xf numFmtId="0" fontId="8" fillId="11" borderId="11" xfId="0" applyFont="1" applyFill="1" applyBorder="1" applyAlignment="1">
      <alignment horizontal="left" vertical="top" wrapText="1"/>
    </xf>
    <xf numFmtId="0" fontId="8" fillId="11" borderId="10" xfId="0" applyFont="1" applyFill="1" applyBorder="1" applyAlignment="1">
      <alignment horizontal="left" vertical="top" wrapText="1"/>
    </xf>
    <xf numFmtId="0" fontId="8" fillId="11" borderId="3" xfId="0" applyFont="1" applyFill="1" applyBorder="1" applyAlignment="1">
      <alignment horizontal="center" vertical="top" wrapText="1"/>
    </xf>
    <xf numFmtId="0" fontId="8" fillId="11" borderId="11" xfId="0" applyFont="1" applyFill="1" applyBorder="1" applyAlignment="1">
      <alignment horizontal="center" vertical="top" wrapText="1"/>
    </xf>
    <xf numFmtId="0" fontId="8" fillId="11" borderId="10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1" fontId="8" fillId="11" borderId="3" xfId="0" applyNumberFormat="1" applyFont="1" applyFill="1" applyBorder="1" applyAlignment="1">
      <alignment horizontal="center" vertical="top" wrapText="1"/>
    </xf>
    <xf numFmtId="1" fontId="8" fillId="11" borderId="11" xfId="0" applyNumberFormat="1" applyFont="1" applyFill="1" applyBorder="1" applyAlignment="1">
      <alignment horizontal="center" vertical="top" wrapText="1"/>
    </xf>
    <xf numFmtId="1" fontId="8" fillId="11" borderId="10" xfId="0" applyNumberFormat="1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top" wrapText="1"/>
    </xf>
    <xf numFmtId="0" fontId="36" fillId="0" borderId="8" xfId="4" applyBorder="1" applyAlignment="1">
      <alignment horizontal="left" vertical="top" wrapText="1"/>
    </xf>
    <xf numFmtId="1" fontId="8" fillId="0" borderId="8" xfId="0" applyNumberFormat="1" applyFont="1" applyBorder="1" applyAlignment="1">
      <alignment horizontal="left" vertical="top" wrapText="1"/>
    </xf>
    <xf numFmtId="0" fontId="24" fillId="4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49" fontId="26" fillId="0" borderId="8" xfId="0" applyNumberFormat="1" applyFont="1" applyBorder="1" applyAlignment="1">
      <alignment horizontal="left" vertical="top" wrapText="1"/>
    </xf>
    <xf numFmtId="49" fontId="26" fillId="0" borderId="3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49" fontId="26" fillId="0" borderId="8" xfId="0" applyNumberFormat="1" applyFont="1" applyBorder="1" applyAlignment="1">
      <alignment horizontal="left" vertical="center" wrapText="1"/>
    </xf>
    <xf numFmtId="0" fontId="24" fillId="13" borderId="8" xfId="0" applyFont="1" applyFill="1" applyBorder="1" applyAlignment="1">
      <alignment horizontal="center" vertical="center" wrapText="1"/>
    </xf>
    <xf numFmtId="49" fontId="26" fillId="0" borderId="8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164" fontId="27" fillId="12" borderId="3" xfId="0" applyNumberFormat="1" applyFont="1" applyFill="1" applyBorder="1" applyAlignment="1">
      <alignment horizontal="center" vertical="center" wrapText="1"/>
    </xf>
    <xf numFmtId="164" fontId="27" fillId="12" borderId="10" xfId="0" applyNumberFormat="1" applyFont="1" applyFill="1" applyBorder="1" applyAlignment="1">
      <alignment horizontal="center" vertical="center" wrapText="1"/>
    </xf>
    <xf numFmtId="0" fontId="26" fillId="14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center" wrapText="1"/>
    </xf>
    <xf numFmtId="0" fontId="0" fillId="0" borderId="0" xfId="0" applyFill="1"/>
    <xf numFmtId="0" fontId="26" fillId="0" borderId="8" xfId="0" applyFont="1" applyBorder="1" applyAlignment="1">
      <alignment horizontal="right" vertical="center" wrapText="1"/>
    </xf>
    <xf numFmtId="164" fontId="32" fillId="14" borderId="8" xfId="0" applyNumberFormat="1" applyFont="1" applyFill="1" applyBorder="1" applyAlignment="1">
      <alignment horizontal="center" wrapText="1"/>
    </xf>
    <xf numFmtId="0" fontId="33" fillId="0" borderId="3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 vertical="top" wrapText="1"/>
    </xf>
    <xf numFmtId="0" fontId="29" fillId="14" borderId="8" xfId="0" applyFont="1" applyFill="1" applyBorder="1" applyAlignment="1">
      <alignment horizontal="center" vertical="center" wrapText="1"/>
    </xf>
    <xf numFmtId="164" fontId="27" fillId="14" borderId="8" xfId="0" applyNumberFormat="1" applyFont="1" applyFill="1" applyBorder="1" applyAlignment="1">
      <alignment horizontal="center" vertical="center" wrapText="1"/>
    </xf>
    <xf numFmtId="0" fontId="27" fillId="14" borderId="8" xfId="0" applyFont="1" applyFill="1" applyBorder="1" applyAlignment="1">
      <alignment horizontal="center" vertical="center" wrapText="1"/>
    </xf>
    <xf numFmtId="0" fontId="4" fillId="15" borderId="8" xfId="1" applyFont="1" applyFill="1" applyBorder="1">
      <alignment horizontal="center" vertical="center"/>
    </xf>
    <xf numFmtId="0" fontId="34" fillId="0" borderId="14" xfId="0" applyFont="1" applyBorder="1" applyAlignment="1">
      <alignment horizontal="center"/>
    </xf>
    <xf numFmtId="0" fontId="0" fillId="0" borderId="0" xfId="0" applyBorder="1"/>
    <xf numFmtId="0" fontId="8" fillId="4" borderId="3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</cellXfs>
  <cellStyles count="5">
    <cellStyle name="Collegamento ipertestuale" xfId="4" builtinId="8"/>
    <cellStyle name="Month" xfId="1" xr:uid="{00000000-0005-0000-0000-000000000000}"/>
    <cellStyle name="Normale" xfId="0" builtinId="0"/>
    <cellStyle name="Weekday" xfId="3" xr:uid="{00000000-0005-0000-0000-000002000000}"/>
    <cellStyle name="Weekend" xfId="2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Bl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2"/>
  <sheetViews>
    <sheetView topLeftCell="I1" zoomScale="70" zoomScaleNormal="70" workbookViewId="0">
      <selection activeCell="AC1" sqref="AC1:AC12"/>
    </sheetView>
  </sheetViews>
  <sheetFormatPr defaultColWidth="9.109375" defaultRowHeight="14.4" x14ac:dyDescent="0.3"/>
  <cols>
    <col min="1" max="1" width="18.33203125" style="14" customWidth="1"/>
    <col min="2" max="2" width="18.44140625" style="14" customWidth="1"/>
    <col min="3" max="3" width="32" style="14" customWidth="1"/>
    <col min="4" max="4" width="41.109375" style="14" customWidth="1"/>
    <col min="5" max="5" width="18.88671875" style="14" customWidth="1"/>
    <col min="6" max="6" width="9.109375" style="14"/>
    <col min="7" max="7" width="46" style="14" customWidth="1"/>
    <col min="8" max="8" width="13.88671875" style="14" customWidth="1"/>
    <col min="9" max="11" width="9.109375" style="14"/>
    <col min="12" max="12" width="18.109375" style="14" customWidth="1"/>
    <col min="13" max="15" width="9.109375" style="14"/>
    <col min="16" max="16" width="30.44140625" style="14" customWidth="1"/>
    <col min="17" max="17" width="9.109375" style="14"/>
    <col min="18" max="18" width="13.109375" style="14" customWidth="1"/>
    <col min="19" max="19" width="33.33203125" style="14" customWidth="1"/>
    <col min="20" max="28" width="9.109375" style="14"/>
    <col min="29" max="29" width="21.33203125" style="14" customWidth="1"/>
    <col min="30" max="30" width="13" style="14" bestFit="1" customWidth="1"/>
    <col min="31" max="16384" width="9.109375" style="14"/>
  </cols>
  <sheetData>
    <row r="1" spans="1:31" ht="63" thickBot="1" x14ac:dyDescent="0.35">
      <c r="A1" s="13" t="s">
        <v>1</v>
      </c>
      <c r="B1" s="13" t="s">
        <v>25</v>
      </c>
      <c r="C1" s="14" t="s">
        <v>34</v>
      </c>
      <c r="D1" s="15" t="s">
        <v>5</v>
      </c>
      <c r="E1" s="16" t="s">
        <v>6</v>
      </c>
      <c r="G1" s="17" t="s">
        <v>10</v>
      </c>
      <c r="H1" s="14" t="s">
        <v>42</v>
      </c>
      <c r="I1" s="14" t="s">
        <v>49</v>
      </c>
      <c r="J1" s="14" t="s">
        <v>51</v>
      </c>
      <c r="K1" s="14" t="s">
        <v>59</v>
      </c>
      <c r="L1" s="14" t="s">
        <v>62</v>
      </c>
      <c r="M1" s="14" t="s">
        <v>67</v>
      </c>
      <c r="N1" s="14" t="s">
        <v>78</v>
      </c>
      <c r="O1" s="14" t="s">
        <v>82</v>
      </c>
      <c r="P1" s="17" t="s">
        <v>100</v>
      </c>
      <c r="Q1" s="14" t="s">
        <v>103</v>
      </c>
      <c r="R1" s="14" t="s">
        <v>108</v>
      </c>
      <c r="S1" s="18" t="s">
        <v>112</v>
      </c>
      <c r="T1" s="14" t="s">
        <v>116</v>
      </c>
      <c r="U1" s="14" t="s">
        <v>117</v>
      </c>
      <c r="V1" s="19" t="s">
        <v>122</v>
      </c>
      <c r="W1" s="19" t="s">
        <v>123</v>
      </c>
      <c r="X1" s="14" t="s">
        <v>130</v>
      </c>
      <c r="Y1" s="14" t="s">
        <v>132</v>
      </c>
      <c r="Z1" s="14" t="s">
        <v>141</v>
      </c>
      <c r="AB1" s="14" t="s">
        <v>181</v>
      </c>
      <c r="AD1" s="14" t="s">
        <v>192</v>
      </c>
    </row>
    <row r="2" spans="1:31" ht="173.4" thickBot="1" x14ac:dyDescent="0.35">
      <c r="A2" s="14" t="s">
        <v>147</v>
      </c>
      <c r="B2" s="14" t="s">
        <v>147</v>
      </c>
      <c r="C2" s="14" t="s">
        <v>147</v>
      </c>
      <c r="D2" s="14" t="s">
        <v>147</v>
      </c>
      <c r="E2" s="14" t="s">
        <v>147</v>
      </c>
      <c r="G2" s="14" t="s">
        <v>147</v>
      </c>
      <c r="H2" s="14" t="s">
        <v>147</v>
      </c>
      <c r="I2" s="14" t="s">
        <v>147</v>
      </c>
      <c r="J2" s="14" t="s">
        <v>147</v>
      </c>
      <c r="K2" s="14" t="s">
        <v>146</v>
      </c>
      <c r="L2" s="14" t="s">
        <v>147</v>
      </c>
      <c r="M2" s="14" t="s">
        <v>147</v>
      </c>
      <c r="N2" s="14" t="s">
        <v>147</v>
      </c>
      <c r="O2" s="14" t="s">
        <v>147</v>
      </c>
      <c r="P2" s="14" t="s">
        <v>147</v>
      </c>
      <c r="Q2" s="14" t="s">
        <v>147</v>
      </c>
      <c r="R2" s="14" t="s">
        <v>147</v>
      </c>
      <c r="S2" s="14" t="s">
        <v>147</v>
      </c>
      <c r="T2" s="14" t="s">
        <v>147</v>
      </c>
      <c r="U2" s="14" t="s">
        <v>147</v>
      </c>
      <c r="V2" s="14" t="s">
        <v>147</v>
      </c>
      <c r="W2" s="14" t="s">
        <v>147</v>
      </c>
      <c r="X2" s="14" t="s">
        <v>147</v>
      </c>
      <c r="Y2" s="14" t="s">
        <v>147</v>
      </c>
      <c r="Z2" s="14" t="s">
        <v>147</v>
      </c>
      <c r="AB2" s="14" t="s">
        <v>146</v>
      </c>
      <c r="AD2" s="14" t="s">
        <v>196</v>
      </c>
      <c r="AE2" s="39" t="s">
        <v>146</v>
      </c>
    </row>
    <row r="3" spans="1:31" ht="171.6" x14ac:dyDescent="0.3">
      <c r="A3" s="14" t="s">
        <v>2</v>
      </c>
      <c r="B3" s="14" t="s">
        <v>27</v>
      </c>
      <c r="C3" s="20" t="s">
        <v>84</v>
      </c>
      <c r="D3" s="20" t="s">
        <v>11</v>
      </c>
      <c r="E3" s="20" t="s">
        <v>7</v>
      </c>
      <c r="G3" s="20" t="s">
        <v>155</v>
      </c>
      <c r="H3" s="21" t="s">
        <v>43</v>
      </c>
      <c r="I3" s="22" t="s">
        <v>57</v>
      </c>
      <c r="J3" s="22" t="s">
        <v>52</v>
      </c>
      <c r="K3" s="14" t="s">
        <v>7</v>
      </c>
      <c r="L3" s="23" t="s">
        <v>217</v>
      </c>
      <c r="M3" s="14" t="s">
        <v>74</v>
      </c>
      <c r="N3" s="14" t="s">
        <v>79</v>
      </c>
      <c r="O3" s="24" t="s">
        <v>98</v>
      </c>
      <c r="P3" s="20" t="s">
        <v>63</v>
      </c>
      <c r="Q3" s="14" t="s">
        <v>104</v>
      </c>
      <c r="R3" s="14" t="s">
        <v>109</v>
      </c>
      <c r="S3" s="25" t="s">
        <v>113</v>
      </c>
      <c r="T3" s="14" t="s">
        <v>7</v>
      </c>
      <c r="U3" s="18" t="s">
        <v>118</v>
      </c>
      <c r="V3" s="18" t="s">
        <v>126</v>
      </c>
      <c r="W3" s="18" t="s">
        <v>124</v>
      </c>
      <c r="X3" s="14">
        <v>1</v>
      </c>
      <c r="Y3" s="14" t="s">
        <v>133</v>
      </c>
      <c r="Z3" s="14" t="s">
        <v>142</v>
      </c>
      <c r="AB3" s="26" t="s">
        <v>218</v>
      </c>
      <c r="AD3" s="14" t="s">
        <v>193</v>
      </c>
      <c r="AE3" s="39" t="s">
        <v>252</v>
      </c>
    </row>
    <row r="4" spans="1:31" ht="201.6" x14ac:dyDescent="0.3">
      <c r="A4" s="14" t="s">
        <v>3</v>
      </c>
      <c r="B4" s="14" t="s">
        <v>28</v>
      </c>
      <c r="C4" s="20" t="s">
        <v>85</v>
      </c>
      <c r="D4" s="20" t="s">
        <v>12</v>
      </c>
      <c r="E4" s="20" t="s">
        <v>8</v>
      </c>
      <c r="G4" s="20" t="s">
        <v>156</v>
      </c>
      <c r="H4" s="21" t="s">
        <v>44</v>
      </c>
      <c r="I4" s="22" t="s">
        <v>56</v>
      </c>
      <c r="J4" s="22" t="s">
        <v>53</v>
      </c>
      <c r="K4" s="14" t="s">
        <v>8</v>
      </c>
      <c r="L4" s="23" t="s">
        <v>219</v>
      </c>
      <c r="M4" s="14" t="s">
        <v>75</v>
      </c>
      <c r="N4" s="14" t="s">
        <v>80</v>
      </c>
      <c r="O4" s="24" t="s">
        <v>99</v>
      </c>
      <c r="P4" s="20" t="s">
        <v>101</v>
      </c>
      <c r="Q4" s="14" t="s">
        <v>105</v>
      </c>
      <c r="R4" s="14" t="s">
        <v>110</v>
      </c>
      <c r="S4" s="27" t="s">
        <v>206</v>
      </c>
      <c r="T4" s="14" t="s">
        <v>8</v>
      </c>
      <c r="U4" s="18" t="s">
        <v>119</v>
      </c>
      <c r="V4" s="18" t="s">
        <v>127</v>
      </c>
      <c r="W4" s="18" t="s">
        <v>125</v>
      </c>
      <c r="X4" s="14">
        <f>X3+1</f>
        <v>2</v>
      </c>
      <c r="Y4" s="20" t="s">
        <v>134</v>
      </c>
      <c r="Z4" s="14" t="s">
        <v>143</v>
      </c>
      <c r="AB4" s="28" t="s">
        <v>182</v>
      </c>
      <c r="AD4" s="14" t="s">
        <v>197</v>
      </c>
      <c r="AE4" s="39" t="s">
        <v>254</v>
      </c>
    </row>
    <row r="5" spans="1:31" ht="173.4" thickBot="1" x14ac:dyDescent="0.35">
      <c r="B5" s="14" t="s">
        <v>29</v>
      </c>
      <c r="C5" s="20" t="s">
        <v>86</v>
      </c>
      <c r="D5" s="20" t="s">
        <v>13</v>
      </c>
      <c r="E5" s="20" t="s">
        <v>9</v>
      </c>
      <c r="G5" s="14" t="s">
        <v>157</v>
      </c>
      <c r="H5" s="21" t="s">
        <v>45</v>
      </c>
      <c r="I5" s="22" t="s">
        <v>50</v>
      </c>
      <c r="J5" s="22" t="s">
        <v>54</v>
      </c>
      <c r="K5" s="14" t="s">
        <v>60</v>
      </c>
      <c r="L5" s="23" t="s">
        <v>220</v>
      </c>
      <c r="M5" s="14" t="s">
        <v>76</v>
      </c>
      <c r="N5" s="14" t="s">
        <v>148</v>
      </c>
      <c r="O5" s="29" t="s">
        <v>83</v>
      </c>
      <c r="P5" s="20" t="s">
        <v>102</v>
      </c>
      <c r="Q5" s="14" t="s">
        <v>106</v>
      </c>
      <c r="R5" s="14" t="s">
        <v>111</v>
      </c>
      <c r="S5" s="30" t="s">
        <v>221</v>
      </c>
      <c r="U5" s="18" t="s">
        <v>120</v>
      </c>
      <c r="V5" s="18" t="s">
        <v>128</v>
      </c>
      <c r="W5" s="18" t="s">
        <v>129</v>
      </c>
      <c r="X5" s="14">
        <f>X4+1</f>
        <v>3</v>
      </c>
      <c r="Y5" s="20" t="s">
        <v>135</v>
      </c>
      <c r="Z5" s="14" t="s">
        <v>144</v>
      </c>
      <c r="AB5" s="28" t="s">
        <v>183</v>
      </c>
      <c r="AD5" s="14" t="s">
        <v>198</v>
      </c>
      <c r="AE5" s="39" t="s">
        <v>253</v>
      </c>
    </row>
    <row r="6" spans="1:31" ht="172.8" x14ac:dyDescent="0.3">
      <c r="B6" s="14" t="s">
        <v>30</v>
      </c>
      <c r="C6" s="20" t="s">
        <v>87</v>
      </c>
      <c r="D6" s="20" t="s">
        <v>14</v>
      </c>
      <c r="E6" s="20"/>
      <c r="G6" s="14" t="s">
        <v>158</v>
      </c>
      <c r="H6" s="21" t="s">
        <v>164</v>
      </c>
      <c r="I6" s="22" t="s">
        <v>165</v>
      </c>
      <c r="J6" s="14" t="s">
        <v>174</v>
      </c>
      <c r="L6" s="14" t="s">
        <v>209</v>
      </c>
      <c r="M6" s="39" t="s">
        <v>313</v>
      </c>
      <c r="O6" s="14" t="s">
        <v>176</v>
      </c>
      <c r="P6" s="20" t="s">
        <v>175</v>
      </c>
      <c r="Q6" s="14" t="s">
        <v>107</v>
      </c>
      <c r="S6" s="30" t="s">
        <v>222</v>
      </c>
      <c r="U6" s="18" t="s">
        <v>121</v>
      </c>
      <c r="X6" s="14" t="e">
        <f>#REF!+1</f>
        <v>#REF!</v>
      </c>
      <c r="Y6" s="20" t="s">
        <v>136</v>
      </c>
      <c r="AB6" s="28" t="s">
        <v>184</v>
      </c>
      <c r="AD6" s="14" t="s">
        <v>199</v>
      </c>
      <c r="AE6" s="39" t="s">
        <v>255</v>
      </c>
    </row>
    <row r="7" spans="1:31" ht="144" x14ac:dyDescent="0.3">
      <c r="B7" s="14" t="s">
        <v>31</v>
      </c>
      <c r="C7" s="20" t="s">
        <v>88</v>
      </c>
      <c r="D7" s="20" t="s">
        <v>15</v>
      </c>
      <c r="E7" s="20"/>
      <c r="G7" s="20" t="s">
        <v>159</v>
      </c>
      <c r="H7" s="21" t="s">
        <v>166</v>
      </c>
      <c r="I7" s="22" t="s">
        <v>167</v>
      </c>
      <c r="L7" s="23" t="s">
        <v>210</v>
      </c>
      <c r="M7" s="14" t="s">
        <v>68</v>
      </c>
      <c r="O7" s="14" t="s">
        <v>177</v>
      </c>
      <c r="P7" s="20" t="s">
        <v>178</v>
      </c>
      <c r="S7" s="30" t="s">
        <v>223</v>
      </c>
      <c r="X7" s="14" t="e">
        <f t="shared" ref="X7:X51" si="0">X6+1</f>
        <v>#REF!</v>
      </c>
      <c r="Y7" s="20" t="s">
        <v>137</v>
      </c>
      <c r="AB7" s="28" t="s">
        <v>185</v>
      </c>
      <c r="AD7" s="14" t="s">
        <v>200</v>
      </c>
      <c r="AE7" s="39" t="s">
        <v>256</v>
      </c>
    </row>
    <row r="8" spans="1:31" ht="158.4" x14ac:dyDescent="0.3">
      <c r="B8" s="14" t="s">
        <v>32</v>
      </c>
      <c r="C8" s="20" t="s">
        <v>89</v>
      </c>
      <c r="D8" s="20" t="s">
        <v>16</v>
      </c>
      <c r="E8" s="20"/>
      <c r="G8" s="20" t="s">
        <v>160</v>
      </c>
      <c r="H8" s="21" t="s">
        <v>168</v>
      </c>
      <c r="I8" s="22" t="s">
        <v>208</v>
      </c>
      <c r="L8" s="31" t="s">
        <v>224</v>
      </c>
      <c r="M8" s="14" t="s">
        <v>69</v>
      </c>
      <c r="P8" s="20" t="s">
        <v>179</v>
      </c>
      <c r="S8" s="30" t="s">
        <v>225</v>
      </c>
      <c r="X8" s="14" t="e">
        <f t="shared" si="0"/>
        <v>#REF!</v>
      </c>
      <c r="Y8" s="14" t="s">
        <v>138</v>
      </c>
      <c r="AB8" s="28" t="s">
        <v>186</v>
      </c>
      <c r="AD8" s="14" t="s">
        <v>201</v>
      </c>
    </row>
    <row r="9" spans="1:31" ht="172.8" x14ac:dyDescent="0.3">
      <c r="C9" s="20" t="s">
        <v>90</v>
      </c>
      <c r="D9" s="20" t="s">
        <v>17</v>
      </c>
      <c r="E9" s="20"/>
      <c r="G9" s="20" t="s">
        <v>161</v>
      </c>
      <c r="I9" s="14" t="s">
        <v>169</v>
      </c>
      <c r="L9" s="23" t="s">
        <v>211</v>
      </c>
      <c r="M9" s="14" t="s">
        <v>70</v>
      </c>
      <c r="P9" s="20" t="s">
        <v>180</v>
      </c>
      <c r="S9" s="30" t="s">
        <v>226</v>
      </c>
      <c r="X9" s="14" t="e">
        <f t="shared" si="0"/>
        <v>#REF!</v>
      </c>
      <c r="Y9" s="20" t="s">
        <v>139</v>
      </c>
      <c r="AD9" s="14" t="s">
        <v>202</v>
      </c>
    </row>
    <row r="10" spans="1:31" ht="100.8" x14ac:dyDescent="0.3">
      <c r="C10" s="20" t="s">
        <v>91</v>
      </c>
      <c r="D10" s="20" t="s">
        <v>18</v>
      </c>
      <c r="E10" s="20"/>
      <c r="I10" s="14" t="s">
        <v>170</v>
      </c>
      <c r="L10" s="23" t="s">
        <v>227</v>
      </c>
      <c r="M10" s="14" t="s">
        <v>71</v>
      </c>
      <c r="S10" s="30" t="s">
        <v>228</v>
      </c>
      <c r="X10" s="14" t="e">
        <f t="shared" si="0"/>
        <v>#REF!</v>
      </c>
      <c r="Y10" s="14" t="s">
        <v>140</v>
      </c>
      <c r="AD10" s="14" t="s">
        <v>194</v>
      </c>
    </row>
    <row r="11" spans="1:31" ht="187.2" x14ac:dyDescent="0.3">
      <c r="C11" s="20" t="s">
        <v>92</v>
      </c>
      <c r="D11" s="20" t="s">
        <v>19</v>
      </c>
      <c r="E11" s="20"/>
      <c r="I11" s="14" t="s">
        <v>171</v>
      </c>
      <c r="M11" s="14" t="s">
        <v>72</v>
      </c>
      <c r="S11" s="30" t="s">
        <v>229</v>
      </c>
      <c r="X11" s="14" t="e">
        <f t="shared" si="0"/>
        <v>#REF!</v>
      </c>
      <c r="AD11" s="14" t="s">
        <v>203</v>
      </c>
    </row>
    <row r="12" spans="1:31" ht="115.2" x14ac:dyDescent="0.3">
      <c r="C12" s="20" t="s">
        <v>93</v>
      </c>
      <c r="D12" s="20" t="s">
        <v>20</v>
      </c>
      <c r="E12" s="20"/>
      <c r="I12" s="14" t="s">
        <v>172</v>
      </c>
      <c r="M12" s="14" t="s">
        <v>73</v>
      </c>
      <c r="S12" s="30" t="s">
        <v>230</v>
      </c>
      <c r="X12" s="14" t="e">
        <f t="shared" si="0"/>
        <v>#REF!</v>
      </c>
      <c r="AD12" s="14" t="s">
        <v>204</v>
      </c>
    </row>
    <row r="13" spans="1:31" ht="100.8" x14ac:dyDescent="0.3">
      <c r="C13" s="20" t="s">
        <v>94</v>
      </c>
      <c r="D13" s="20" t="s">
        <v>21</v>
      </c>
      <c r="E13" s="20"/>
      <c r="I13" s="14" t="s">
        <v>173</v>
      </c>
      <c r="S13" s="30" t="s">
        <v>231</v>
      </c>
      <c r="X13" s="14" t="e">
        <f t="shared" si="0"/>
        <v>#REF!</v>
      </c>
      <c r="AD13" s="14" t="s">
        <v>115</v>
      </c>
    </row>
    <row r="14" spans="1:31" ht="100.8" x14ac:dyDescent="0.3">
      <c r="C14" s="20" t="s">
        <v>95</v>
      </c>
      <c r="D14" s="20" t="s">
        <v>22</v>
      </c>
      <c r="E14" s="20"/>
      <c r="S14" s="30" t="s">
        <v>232</v>
      </c>
      <c r="X14" s="14" t="e">
        <f t="shared" si="0"/>
        <v>#REF!</v>
      </c>
      <c r="AD14" s="14" t="s">
        <v>195</v>
      </c>
    </row>
    <row r="15" spans="1:31" ht="172.8" x14ac:dyDescent="0.3">
      <c r="C15" s="20" t="s">
        <v>96</v>
      </c>
      <c r="D15" s="20" t="s">
        <v>23</v>
      </c>
      <c r="E15" s="20"/>
      <c r="S15" s="30" t="s">
        <v>115</v>
      </c>
      <c r="X15" s="14" t="e">
        <f t="shared" si="0"/>
        <v>#REF!</v>
      </c>
      <c r="AD15" s="14" t="s">
        <v>205</v>
      </c>
    </row>
    <row r="16" spans="1:31" ht="46.8" x14ac:dyDescent="0.3">
      <c r="C16" s="20" t="s">
        <v>97</v>
      </c>
      <c r="D16" s="20" t="s">
        <v>24</v>
      </c>
      <c r="E16" s="20"/>
      <c r="S16" s="30" t="s">
        <v>114</v>
      </c>
      <c r="X16" s="14" t="e">
        <f t="shared" si="0"/>
        <v>#REF!</v>
      </c>
    </row>
    <row r="17" spans="19:24" ht="81.75" customHeight="1" x14ac:dyDescent="0.3">
      <c r="S17" s="18" t="s">
        <v>233</v>
      </c>
      <c r="X17" s="14" t="e">
        <f t="shared" si="0"/>
        <v>#REF!</v>
      </c>
    </row>
    <row r="18" spans="19:24" ht="78" customHeight="1" x14ac:dyDescent="0.3">
      <c r="S18" s="18"/>
      <c r="X18" s="14" t="e">
        <f t="shared" si="0"/>
        <v>#REF!</v>
      </c>
    </row>
    <row r="19" spans="19:24" ht="16.2" thickBot="1" x14ac:dyDescent="0.35">
      <c r="S19" s="32"/>
      <c r="X19" s="14" t="e">
        <f t="shared" si="0"/>
        <v>#REF!</v>
      </c>
    </row>
    <row r="20" spans="19:24" x14ac:dyDescent="0.3">
      <c r="X20" s="14" t="e">
        <f t="shared" si="0"/>
        <v>#REF!</v>
      </c>
    </row>
    <row r="21" spans="19:24" x14ac:dyDescent="0.3">
      <c r="X21" s="14" t="e">
        <f t="shared" si="0"/>
        <v>#REF!</v>
      </c>
    </row>
    <row r="22" spans="19:24" x14ac:dyDescent="0.3">
      <c r="X22" s="14" t="e">
        <f t="shared" si="0"/>
        <v>#REF!</v>
      </c>
    </row>
    <row r="23" spans="19:24" x14ac:dyDescent="0.3">
      <c r="X23" s="14" t="e">
        <f t="shared" si="0"/>
        <v>#REF!</v>
      </c>
    </row>
    <row r="24" spans="19:24" x14ac:dyDescent="0.3">
      <c r="X24" s="14" t="e">
        <f t="shared" si="0"/>
        <v>#REF!</v>
      </c>
    </row>
    <row r="25" spans="19:24" x14ac:dyDescent="0.3">
      <c r="X25" s="14" t="e">
        <f t="shared" si="0"/>
        <v>#REF!</v>
      </c>
    </row>
    <row r="26" spans="19:24" x14ac:dyDescent="0.3">
      <c r="X26" s="14" t="e">
        <f t="shared" si="0"/>
        <v>#REF!</v>
      </c>
    </row>
    <row r="27" spans="19:24" x14ac:dyDescent="0.3">
      <c r="X27" s="14" t="e">
        <f t="shared" si="0"/>
        <v>#REF!</v>
      </c>
    </row>
    <row r="28" spans="19:24" x14ac:dyDescent="0.3">
      <c r="X28" s="14" t="e">
        <f t="shared" si="0"/>
        <v>#REF!</v>
      </c>
    </row>
    <row r="29" spans="19:24" x14ac:dyDescent="0.3">
      <c r="X29" s="14" t="e">
        <f t="shared" si="0"/>
        <v>#REF!</v>
      </c>
    </row>
    <row r="30" spans="19:24" x14ac:dyDescent="0.3">
      <c r="X30" s="14" t="e">
        <f t="shared" si="0"/>
        <v>#REF!</v>
      </c>
    </row>
    <row r="31" spans="19:24" x14ac:dyDescent="0.3">
      <c r="X31" s="14" t="e">
        <f t="shared" si="0"/>
        <v>#REF!</v>
      </c>
    </row>
    <row r="32" spans="19:24" x14ac:dyDescent="0.3">
      <c r="X32" s="14" t="e">
        <f t="shared" si="0"/>
        <v>#REF!</v>
      </c>
    </row>
    <row r="33" spans="24:24" x14ac:dyDescent="0.3">
      <c r="X33" s="14" t="e">
        <f t="shared" si="0"/>
        <v>#REF!</v>
      </c>
    </row>
    <row r="34" spans="24:24" x14ac:dyDescent="0.3">
      <c r="X34" s="14" t="e">
        <f t="shared" si="0"/>
        <v>#REF!</v>
      </c>
    </row>
    <row r="35" spans="24:24" x14ac:dyDescent="0.3">
      <c r="X35" s="14" t="e">
        <f t="shared" si="0"/>
        <v>#REF!</v>
      </c>
    </row>
    <row r="36" spans="24:24" x14ac:dyDescent="0.3">
      <c r="X36" s="14" t="e">
        <f t="shared" si="0"/>
        <v>#REF!</v>
      </c>
    </row>
    <row r="37" spans="24:24" x14ac:dyDescent="0.3">
      <c r="X37" s="14" t="e">
        <f t="shared" si="0"/>
        <v>#REF!</v>
      </c>
    </row>
    <row r="38" spans="24:24" x14ac:dyDescent="0.3">
      <c r="X38" s="14" t="e">
        <f t="shared" si="0"/>
        <v>#REF!</v>
      </c>
    </row>
    <row r="39" spans="24:24" x14ac:dyDescent="0.3">
      <c r="X39" s="14" t="e">
        <f t="shared" si="0"/>
        <v>#REF!</v>
      </c>
    </row>
    <row r="40" spans="24:24" x14ac:dyDescent="0.3">
      <c r="X40" s="14" t="e">
        <f t="shared" si="0"/>
        <v>#REF!</v>
      </c>
    </row>
    <row r="41" spans="24:24" x14ac:dyDescent="0.3">
      <c r="X41" s="14" t="e">
        <f t="shared" si="0"/>
        <v>#REF!</v>
      </c>
    </row>
    <row r="42" spans="24:24" x14ac:dyDescent="0.3">
      <c r="X42" s="14" t="e">
        <f t="shared" si="0"/>
        <v>#REF!</v>
      </c>
    </row>
    <row r="43" spans="24:24" x14ac:dyDescent="0.3">
      <c r="X43" s="14" t="e">
        <f t="shared" si="0"/>
        <v>#REF!</v>
      </c>
    </row>
    <row r="44" spans="24:24" x14ac:dyDescent="0.3">
      <c r="X44" s="14" t="e">
        <f t="shared" si="0"/>
        <v>#REF!</v>
      </c>
    </row>
    <row r="45" spans="24:24" x14ac:dyDescent="0.3">
      <c r="X45" s="14" t="e">
        <f t="shared" si="0"/>
        <v>#REF!</v>
      </c>
    </row>
    <row r="46" spans="24:24" x14ac:dyDescent="0.3">
      <c r="X46" s="14" t="e">
        <f t="shared" si="0"/>
        <v>#REF!</v>
      </c>
    </row>
    <row r="47" spans="24:24" x14ac:dyDescent="0.3">
      <c r="X47" s="14" t="e">
        <f t="shared" si="0"/>
        <v>#REF!</v>
      </c>
    </row>
    <row r="48" spans="24:24" x14ac:dyDescent="0.3">
      <c r="X48" s="14" t="e">
        <f t="shared" si="0"/>
        <v>#REF!</v>
      </c>
    </row>
    <row r="49" spans="24:24" x14ac:dyDescent="0.3">
      <c r="X49" s="14" t="e">
        <f t="shared" si="0"/>
        <v>#REF!</v>
      </c>
    </row>
    <row r="50" spans="24:24" x14ac:dyDescent="0.3">
      <c r="X50" s="14" t="e">
        <f t="shared" si="0"/>
        <v>#REF!</v>
      </c>
    </row>
    <row r="51" spans="24:24" x14ac:dyDescent="0.3">
      <c r="X51" s="14" t="e">
        <f t="shared" si="0"/>
        <v>#REF!</v>
      </c>
    </row>
    <row r="52" spans="24:24" x14ac:dyDescent="0.3">
      <c r="X52" s="14" t="s">
        <v>131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6"/>
  <sheetViews>
    <sheetView topLeftCell="A64" zoomScale="70" zoomScaleNormal="70" workbookViewId="0">
      <selection activeCell="B19" sqref="B19"/>
    </sheetView>
  </sheetViews>
  <sheetFormatPr defaultColWidth="9.109375" defaultRowHeight="14.4" x14ac:dyDescent="0.3"/>
  <cols>
    <col min="1" max="1" width="33.6640625" style="1" customWidth="1"/>
    <col min="2" max="2" width="25.6640625" style="12" customWidth="1"/>
    <col min="3" max="3" width="17" style="12" customWidth="1"/>
    <col min="4" max="4" width="18.33203125" style="12" customWidth="1"/>
    <col min="5" max="5" width="15.88671875" style="12" customWidth="1"/>
    <col min="6" max="6" width="18.33203125" style="12" customWidth="1"/>
    <col min="7" max="8" width="9.109375" style="1"/>
    <col min="9" max="9" width="5.77734375" style="1" customWidth="1"/>
    <col min="10" max="10" width="7" style="1" customWidth="1"/>
    <col min="11" max="16384" width="9.109375" style="1"/>
  </cols>
  <sheetData>
    <row r="1" spans="1:10" ht="49.95" customHeight="1" x14ac:dyDescent="0.3">
      <c r="A1" s="82" t="s">
        <v>315</v>
      </c>
      <c r="B1" s="82"/>
      <c r="C1" s="82"/>
      <c r="D1" s="82"/>
      <c r="E1" s="82"/>
      <c r="F1" s="82"/>
      <c r="G1" s="42"/>
      <c r="H1" s="42"/>
      <c r="I1" s="42"/>
      <c r="J1" s="42"/>
    </row>
    <row r="2" spans="1:10" s="3" customFormat="1" ht="49.95" customHeight="1" x14ac:dyDescent="0.3">
      <c r="A2" s="2" t="s">
        <v>0</v>
      </c>
      <c r="B2" s="78"/>
      <c r="C2" s="78"/>
      <c r="D2" s="78"/>
      <c r="E2" s="78"/>
      <c r="F2" s="78"/>
      <c r="G2" s="41"/>
      <c r="H2" s="41"/>
      <c r="I2" s="41"/>
      <c r="J2" s="41"/>
    </row>
    <row r="3" spans="1:10" s="3" customFormat="1" ht="27" customHeight="1" x14ac:dyDescent="0.3">
      <c r="A3" s="2" t="s">
        <v>207</v>
      </c>
      <c r="B3" s="78"/>
      <c r="C3" s="78"/>
      <c r="D3" s="78"/>
      <c r="E3" s="78"/>
      <c r="F3" s="78"/>
      <c r="G3" s="41"/>
      <c r="H3" s="41"/>
      <c r="I3" s="41"/>
      <c r="J3" s="41"/>
    </row>
    <row r="4" spans="1:10" s="3" customFormat="1" ht="49.95" customHeight="1" x14ac:dyDescent="0.3">
      <c r="A4" s="2" t="s">
        <v>152</v>
      </c>
      <c r="B4" s="78"/>
      <c r="C4" s="78"/>
      <c r="D4" s="78"/>
      <c r="E4" s="78"/>
      <c r="F4" s="78"/>
      <c r="G4" s="41"/>
      <c r="H4" s="41"/>
      <c r="I4" s="41"/>
      <c r="J4" s="41"/>
    </row>
    <row r="5" spans="1:10" s="3" customFormat="1" ht="49.95" customHeight="1" x14ac:dyDescent="0.3">
      <c r="A5" s="2" t="s">
        <v>153</v>
      </c>
      <c r="B5" s="84"/>
      <c r="C5" s="78"/>
      <c r="D5" s="78"/>
      <c r="E5" s="78"/>
      <c r="F5" s="78"/>
      <c r="G5" s="41"/>
      <c r="H5" s="41"/>
      <c r="I5" s="41"/>
      <c r="J5" s="41"/>
    </row>
    <row r="6" spans="1:10" s="3" customFormat="1" ht="49.95" customHeight="1" x14ac:dyDescent="0.3">
      <c r="A6" s="2" t="s">
        <v>1</v>
      </c>
      <c r="B6" s="4" t="s">
        <v>147</v>
      </c>
      <c r="C6" s="83"/>
      <c r="D6" s="83"/>
      <c r="E6" s="83"/>
      <c r="F6" s="83"/>
      <c r="G6" s="41"/>
      <c r="H6" s="41"/>
      <c r="I6" s="41"/>
      <c r="J6" s="41"/>
    </row>
    <row r="7" spans="1:10" s="3" customFormat="1" ht="168" customHeight="1" x14ac:dyDescent="0.3">
      <c r="A7" s="2" t="s">
        <v>33</v>
      </c>
      <c r="B7" s="78"/>
      <c r="C7" s="78"/>
      <c r="D7" s="78"/>
      <c r="E7" s="78"/>
      <c r="F7" s="78"/>
      <c r="G7" s="41"/>
      <c r="H7" s="41"/>
      <c r="I7" s="41"/>
      <c r="J7" s="41"/>
    </row>
    <row r="8" spans="1:10" s="3" customFormat="1" ht="49.95" customHeight="1" x14ac:dyDescent="0.3">
      <c r="A8" s="2" t="s">
        <v>26</v>
      </c>
      <c r="B8" s="4" t="s">
        <v>27</v>
      </c>
      <c r="C8" s="4" t="s">
        <v>147</v>
      </c>
      <c r="D8" s="4"/>
      <c r="E8" s="83" t="s">
        <v>154</v>
      </c>
      <c r="F8" s="83"/>
      <c r="G8" s="41"/>
      <c r="H8" s="41"/>
      <c r="I8" s="41"/>
      <c r="J8" s="41"/>
    </row>
    <row r="9" spans="1:10" s="3" customFormat="1" ht="122.4" customHeight="1" x14ac:dyDescent="0.3">
      <c r="A9" s="2" t="s">
        <v>35</v>
      </c>
      <c r="B9" s="4" t="s">
        <v>147</v>
      </c>
      <c r="C9" s="4" t="s">
        <v>147</v>
      </c>
      <c r="D9" s="4" t="s">
        <v>147</v>
      </c>
      <c r="E9" s="4" t="s">
        <v>147</v>
      </c>
      <c r="F9" s="6" t="s">
        <v>154</v>
      </c>
      <c r="G9" s="41"/>
      <c r="H9" s="41"/>
      <c r="I9" s="41"/>
      <c r="J9" s="41"/>
    </row>
    <row r="10" spans="1:10" s="3" customFormat="1" ht="73.2" customHeight="1" x14ac:dyDescent="0.3">
      <c r="A10" s="2" t="s">
        <v>314</v>
      </c>
      <c r="B10" s="119"/>
      <c r="C10" s="120"/>
      <c r="D10" s="120"/>
      <c r="E10" s="120"/>
      <c r="F10" s="121"/>
      <c r="G10" s="41"/>
      <c r="H10" s="41"/>
      <c r="I10" s="41"/>
      <c r="J10" s="41"/>
    </row>
    <row r="11" spans="1:10" s="3" customFormat="1" ht="103.8" customHeight="1" x14ac:dyDescent="0.3">
      <c r="A11" s="2" t="s">
        <v>189</v>
      </c>
      <c r="B11" s="78"/>
      <c r="C11" s="78"/>
      <c r="D11" s="78"/>
      <c r="E11" s="78"/>
      <c r="F11" s="78"/>
      <c r="G11" s="41"/>
      <c r="H11" s="41"/>
      <c r="I11" s="41"/>
      <c r="J11" s="41"/>
    </row>
    <row r="12" spans="1:10" s="3" customFormat="1" ht="49.8" customHeight="1" x14ac:dyDescent="0.3">
      <c r="A12" s="2" t="s">
        <v>4</v>
      </c>
      <c r="B12" s="72"/>
      <c r="C12" s="73"/>
      <c r="D12" s="73"/>
      <c r="E12" s="73"/>
      <c r="F12" s="74"/>
      <c r="G12" s="41"/>
      <c r="H12" s="41"/>
      <c r="I12" s="41"/>
      <c r="J12" s="41"/>
    </row>
    <row r="13" spans="1:10" s="3" customFormat="1" ht="53.4" customHeight="1" x14ac:dyDescent="0.3">
      <c r="A13" s="2" t="s">
        <v>191</v>
      </c>
      <c r="B13" s="85"/>
      <c r="C13" s="85"/>
      <c r="D13" s="85"/>
      <c r="E13" s="85"/>
      <c r="F13" s="85"/>
      <c r="G13" s="43"/>
      <c r="H13" s="43"/>
      <c r="I13" s="41"/>
      <c r="J13" s="41"/>
    </row>
    <row r="14" spans="1:10" s="3" customFormat="1" ht="49.95" customHeight="1" x14ac:dyDescent="0.3">
      <c r="A14" s="2" t="s">
        <v>151</v>
      </c>
      <c r="B14" s="85"/>
      <c r="C14" s="85"/>
      <c r="D14" s="85"/>
      <c r="E14" s="85"/>
      <c r="F14" s="85"/>
      <c r="G14" s="43"/>
      <c r="H14" s="43"/>
      <c r="I14" s="41"/>
      <c r="J14" s="41"/>
    </row>
    <row r="15" spans="1:10" s="3" customFormat="1" ht="46.2" customHeight="1" x14ac:dyDescent="0.3">
      <c r="A15" s="33" t="s">
        <v>236</v>
      </c>
      <c r="B15" s="79"/>
      <c r="C15" s="80"/>
      <c r="D15" s="80"/>
      <c r="E15" s="80"/>
      <c r="F15" s="81"/>
      <c r="G15" s="43"/>
      <c r="H15" s="43"/>
      <c r="I15" s="41"/>
      <c r="J15" s="41"/>
    </row>
    <row r="16" spans="1:10" s="3" customFormat="1" ht="43.2" customHeight="1" x14ac:dyDescent="0.3">
      <c r="A16" s="2" t="s">
        <v>149</v>
      </c>
      <c r="B16" s="85"/>
      <c r="C16" s="85"/>
      <c r="D16" s="85"/>
      <c r="E16" s="85"/>
      <c r="F16" s="85"/>
      <c r="G16" s="43"/>
      <c r="H16" s="43"/>
      <c r="I16" s="41"/>
      <c r="J16" s="41"/>
    </row>
    <row r="17" spans="1:10" s="3" customFormat="1" ht="59.4" customHeight="1" x14ac:dyDescent="0.3">
      <c r="A17" s="33" t="s">
        <v>237</v>
      </c>
      <c r="B17" s="79"/>
      <c r="C17" s="80"/>
      <c r="D17" s="80"/>
      <c r="E17" s="80"/>
      <c r="F17" s="81"/>
      <c r="G17" s="43"/>
      <c r="H17" s="43"/>
      <c r="I17" s="41"/>
      <c r="J17" s="41"/>
    </row>
    <row r="18" spans="1:10" s="3" customFormat="1" ht="49.95" customHeight="1" x14ac:dyDescent="0.3">
      <c r="A18" s="2" t="s">
        <v>150</v>
      </c>
      <c r="B18" s="72"/>
      <c r="C18" s="73"/>
      <c r="D18" s="73"/>
      <c r="E18" s="73"/>
      <c r="F18" s="74"/>
      <c r="G18" s="41"/>
      <c r="H18" s="41"/>
      <c r="I18" s="41"/>
      <c r="J18" s="41"/>
    </row>
    <row r="19" spans="1:10" s="3" customFormat="1" ht="198" customHeight="1" x14ac:dyDescent="0.3">
      <c r="A19" s="2" t="s">
        <v>36</v>
      </c>
      <c r="B19" s="4" t="s">
        <v>147</v>
      </c>
      <c r="C19" s="4"/>
      <c r="D19" s="4"/>
      <c r="E19" s="4"/>
      <c r="F19" s="6" t="s">
        <v>187</v>
      </c>
      <c r="G19" s="41"/>
      <c r="H19" s="41"/>
      <c r="I19" s="41"/>
      <c r="J19" s="41"/>
    </row>
    <row r="20" spans="1:10" s="3" customFormat="1" ht="93.6" customHeight="1" x14ac:dyDescent="0.3">
      <c r="A20" s="2" t="s">
        <v>55</v>
      </c>
      <c r="B20" s="78"/>
      <c r="C20" s="78"/>
      <c r="D20" s="78"/>
      <c r="E20" s="78"/>
      <c r="F20" s="78"/>
      <c r="G20" s="41"/>
      <c r="H20" s="41"/>
      <c r="I20" s="41"/>
      <c r="J20" s="41"/>
    </row>
    <row r="21" spans="1:10" s="3" customFormat="1" ht="107.4" customHeight="1" x14ac:dyDescent="0.3">
      <c r="A21" s="33" t="s">
        <v>234</v>
      </c>
      <c r="B21" s="69"/>
      <c r="C21" s="70"/>
      <c r="D21" s="70"/>
      <c r="E21" s="70"/>
      <c r="F21" s="71"/>
      <c r="G21" s="41"/>
      <c r="H21" s="41"/>
      <c r="I21" s="41"/>
      <c r="J21" s="41"/>
    </row>
    <row r="22" spans="1:10" s="3" customFormat="1" ht="49.95" customHeight="1" x14ac:dyDescent="0.3">
      <c r="A22" s="2" t="s">
        <v>37</v>
      </c>
      <c r="B22" s="78"/>
      <c r="C22" s="78"/>
      <c r="D22" s="78"/>
      <c r="E22" s="78"/>
      <c r="F22" s="78"/>
      <c r="G22" s="41"/>
      <c r="H22" s="41"/>
      <c r="I22" s="41"/>
      <c r="J22" s="41"/>
    </row>
    <row r="23" spans="1:10" s="3" customFormat="1" ht="49.95" customHeight="1" x14ac:dyDescent="0.3">
      <c r="A23" s="2" t="s">
        <v>38</v>
      </c>
      <c r="B23" s="78"/>
      <c r="C23" s="78"/>
      <c r="D23" s="78"/>
      <c r="E23" s="78"/>
      <c r="F23" s="78"/>
      <c r="G23" s="41"/>
      <c r="H23" s="41"/>
      <c r="I23" s="41"/>
      <c r="J23" s="41"/>
    </row>
    <row r="24" spans="1:10" s="3" customFormat="1" ht="49.95" customHeight="1" x14ac:dyDescent="0.3">
      <c r="A24" s="2" t="s">
        <v>39</v>
      </c>
      <c r="B24" s="78"/>
      <c r="C24" s="78"/>
      <c r="D24" s="78"/>
      <c r="E24" s="78"/>
      <c r="F24" s="78"/>
      <c r="G24" s="41"/>
      <c r="H24" s="41"/>
      <c r="I24" s="41"/>
      <c r="J24" s="41"/>
    </row>
    <row r="25" spans="1:10" s="3" customFormat="1" ht="115.2" customHeight="1" x14ac:dyDescent="0.3">
      <c r="A25" s="7" t="s">
        <v>190</v>
      </c>
      <c r="B25" s="78"/>
      <c r="C25" s="78"/>
      <c r="D25" s="78"/>
      <c r="E25" s="78"/>
      <c r="F25" s="78"/>
      <c r="G25" s="41"/>
      <c r="H25" s="41"/>
      <c r="I25" s="41"/>
      <c r="J25" s="41"/>
    </row>
    <row r="26" spans="1:10" s="3" customFormat="1" ht="111.6" customHeight="1" x14ac:dyDescent="0.3">
      <c r="A26" s="35" t="s">
        <v>238</v>
      </c>
      <c r="B26" s="69"/>
      <c r="C26" s="70"/>
      <c r="D26" s="70"/>
      <c r="E26" s="70"/>
      <c r="F26" s="71"/>
      <c r="G26" s="41"/>
      <c r="H26" s="41"/>
      <c r="I26" s="41"/>
      <c r="J26" s="41"/>
    </row>
    <row r="27" spans="1:10" s="3" customFormat="1" ht="109.2" customHeight="1" x14ac:dyDescent="0.3">
      <c r="A27" s="2" t="s">
        <v>40</v>
      </c>
      <c r="B27" s="72"/>
      <c r="C27" s="73"/>
      <c r="D27" s="73"/>
      <c r="E27" s="73"/>
      <c r="F27" s="74"/>
      <c r="G27" s="41"/>
      <c r="H27" s="41"/>
      <c r="I27" s="41"/>
      <c r="J27" s="41"/>
    </row>
    <row r="28" spans="1:10" s="3" customFormat="1" ht="73.2" customHeight="1" x14ac:dyDescent="0.3">
      <c r="A28" s="33" t="s">
        <v>239</v>
      </c>
      <c r="B28" s="36"/>
      <c r="C28" s="37"/>
      <c r="D28" s="37"/>
      <c r="E28" s="37"/>
      <c r="F28" s="38"/>
      <c r="G28" s="41"/>
      <c r="H28" s="41"/>
      <c r="I28" s="41"/>
      <c r="J28" s="41"/>
    </row>
    <row r="29" spans="1:10" s="3" customFormat="1" ht="49.95" customHeight="1" x14ac:dyDescent="0.3">
      <c r="A29" s="2" t="s">
        <v>41</v>
      </c>
      <c r="B29" s="4" t="s">
        <v>147</v>
      </c>
      <c r="C29" s="4"/>
      <c r="D29" s="4"/>
      <c r="E29" s="4"/>
      <c r="F29" s="6" t="s">
        <v>162</v>
      </c>
      <c r="G29" s="41"/>
      <c r="H29" s="41"/>
      <c r="I29" s="41"/>
      <c r="J29" s="41"/>
    </row>
    <row r="30" spans="1:10" s="3" customFormat="1" ht="49.95" customHeight="1" x14ac:dyDescent="0.3">
      <c r="A30" s="33" t="s">
        <v>240</v>
      </c>
      <c r="B30" s="34" t="s">
        <v>147</v>
      </c>
      <c r="C30" s="36"/>
      <c r="D30" s="34"/>
      <c r="E30" s="34"/>
      <c r="F30" s="38" t="s">
        <v>241</v>
      </c>
      <c r="G30" s="41"/>
      <c r="H30" s="41"/>
      <c r="I30" s="41"/>
      <c r="J30" s="41"/>
    </row>
    <row r="31" spans="1:10" s="3" customFormat="1" ht="30.6" customHeight="1" x14ac:dyDescent="0.3">
      <c r="A31" s="2" t="s">
        <v>65</v>
      </c>
      <c r="B31" s="4"/>
      <c r="C31" s="75"/>
      <c r="D31" s="76"/>
      <c r="E31" s="76"/>
      <c r="F31" s="77"/>
      <c r="G31" s="41"/>
      <c r="H31" s="41"/>
      <c r="I31" s="41"/>
      <c r="J31" s="41"/>
    </row>
    <row r="32" spans="1:10" s="3" customFormat="1" ht="45" customHeight="1" x14ac:dyDescent="0.3">
      <c r="A32" s="2" t="s">
        <v>66</v>
      </c>
      <c r="B32" s="4"/>
      <c r="C32" s="75"/>
      <c r="D32" s="76"/>
      <c r="E32" s="76"/>
      <c r="F32" s="77"/>
      <c r="G32" s="41"/>
      <c r="H32" s="41"/>
      <c r="I32" s="41"/>
      <c r="J32" s="41"/>
    </row>
    <row r="33" spans="1:10" s="3" customFormat="1" ht="58.8" customHeight="1" x14ac:dyDescent="0.3">
      <c r="A33" s="2" t="s">
        <v>46</v>
      </c>
      <c r="B33" s="4" t="s">
        <v>146</v>
      </c>
      <c r="C33" s="4"/>
      <c r="D33" s="4"/>
      <c r="E33" s="4"/>
      <c r="F33" s="6" t="s">
        <v>154</v>
      </c>
      <c r="G33" s="41"/>
      <c r="H33" s="41"/>
      <c r="I33" s="41"/>
      <c r="J33" s="41"/>
    </row>
    <row r="34" spans="1:10" s="3" customFormat="1" ht="54.6" customHeight="1" x14ac:dyDescent="0.3">
      <c r="A34" s="33" t="s">
        <v>242</v>
      </c>
      <c r="B34" s="34" t="s">
        <v>146</v>
      </c>
      <c r="C34" s="34"/>
      <c r="D34" s="34"/>
      <c r="E34" s="34"/>
      <c r="F34" s="34" t="s">
        <v>154</v>
      </c>
      <c r="G34" s="41"/>
      <c r="H34" s="41"/>
      <c r="I34" s="41"/>
      <c r="J34" s="41"/>
    </row>
    <row r="35" spans="1:10" s="3" customFormat="1" ht="60.6" customHeight="1" x14ac:dyDescent="0.3">
      <c r="A35" s="2" t="s">
        <v>47</v>
      </c>
      <c r="B35" s="4" t="s">
        <v>147</v>
      </c>
      <c r="C35" s="4"/>
      <c r="D35" s="4"/>
      <c r="E35" s="4"/>
      <c r="F35" s="6"/>
      <c r="G35" s="41"/>
      <c r="H35" s="41"/>
      <c r="I35" s="41"/>
      <c r="J35" s="41"/>
    </row>
    <row r="36" spans="1:10" s="3" customFormat="1" ht="55.8" customHeight="1" x14ac:dyDescent="0.3">
      <c r="A36" s="33" t="s">
        <v>243</v>
      </c>
      <c r="B36" s="34" t="s">
        <v>147</v>
      </c>
      <c r="C36" s="34"/>
      <c r="D36" s="34"/>
      <c r="E36" s="34"/>
      <c r="F36" s="38" t="s">
        <v>244</v>
      </c>
      <c r="G36" s="41"/>
      <c r="H36" s="41"/>
      <c r="I36" s="41"/>
      <c r="J36" s="41"/>
    </row>
    <row r="37" spans="1:10" s="3" customFormat="1" ht="49.95" customHeight="1" x14ac:dyDescent="0.3">
      <c r="A37" s="2" t="s">
        <v>48</v>
      </c>
      <c r="B37" s="4" t="s">
        <v>54</v>
      </c>
      <c r="C37" s="4" t="s">
        <v>52</v>
      </c>
      <c r="D37" s="75" t="s">
        <v>163</v>
      </c>
      <c r="E37" s="76"/>
      <c r="F37" s="77"/>
      <c r="G37" s="41"/>
      <c r="H37" s="41"/>
      <c r="I37" s="41"/>
      <c r="J37" s="41"/>
    </row>
    <row r="38" spans="1:10" s="3" customFormat="1" ht="49.95" customHeight="1" x14ac:dyDescent="0.3">
      <c r="A38" s="33" t="s">
        <v>245</v>
      </c>
      <c r="B38" s="34" t="s">
        <v>147</v>
      </c>
      <c r="C38" s="34"/>
      <c r="D38" s="66" t="s">
        <v>163</v>
      </c>
      <c r="E38" s="67"/>
      <c r="F38" s="68"/>
      <c r="G38" s="41"/>
      <c r="H38" s="41"/>
      <c r="I38" s="41"/>
      <c r="J38" s="41"/>
    </row>
    <row r="39" spans="1:10" s="3" customFormat="1" ht="49.95" customHeight="1" x14ac:dyDescent="0.3">
      <c r="A39" s="2" t="s">
        <v>58</v>
      </c>
      <c r="B39" s="4" t="s">
        <v>146</v>
      </c>
      <c r="C39" s="75"/>
      <c r="D39" s="76"/>
      <c r="E39" s="76"/>
      <c r="F39" s="77"/>
      <c r="G39" s="41"/>
      <c r="H39" s="41"/>
      <c r="I39" s="41"/>
      <c r="J39" s="41"/>
    </row>
    <row r="40" spans="1:10" s="3" customFormat="1" ht="98.4" customHeight="1" x14ac:dyDescent="0.3">
      <c r="A40" s="33" t="s">
        <v>246</v>
      </c>
      <c r="B40" s="34" t="s">
        <v>146</v>
      </c>
      <c r="C40" s="66" t="s">
        <v>247</v>
      </c>
      <c r="D40" s="67"/>
      <c r="E40" s="67"/>
      <c r="F40" s="68"/>
      <c r="G40" s="41"/>
      <c r="H40" s="41"/>
      <c r="I40" s="41"/>
      <c r="J40" s="41"/>
    </row>
    <row r="41" spans="1:10" s="3" customFormat="1" ht="100.95" customHeight="1" x14ac:dyDescent="0.3">
      <c r="A41" s="2" t="s">
        <v>61</v>
      </c>
      <c r="B41" s="4" t="s">
        <v>147</v>
      </c>
      <c r="C41" s="4"/>
      <c r="D41" s="4"/>
      <c r="E41" s="4"/>
      <c r="F41" s="4"/>
      <c r="G41" s="41"/>
      <c r="H41" s="41"/>
      <c r="I41" s="41"/>
      <c r="J41" s="41"/>
    </row>
    <row r="42" spans="1:10" s="3" customFormat="1" ht="126.6" customHeight="1" x14ac:dyDescent="0.3">
      <c r="A42" s="2" t="s">
        <v>145</v>
      </c>
      <c r="B42" s="72"/>
      <c r="C42" s="73"/>
      <c r="D42" s="73"/>
      <c r="E42" s="73"/>
      <c r="F42" s="74"/>
      <c r="G42" s="41"/>
      <c r="H42" s="41"/>
      <c r="I42" s="41"/>
      <c r="J42" s="41"/>
    </row>
    <row r="43" spans="1:10" s="3" customFormat="1" ht="60" customHeight="1" x14ac:dyDescent="0.3">
      <c r="A43" s="2" t="s">
        <v>64</v>
      </c>
      <c r="B43" s="72"/>
      <c r="C43" s="73"/>
      <c r="D43" s="73"/>
      <c r="E43" s="73"/>
      <c r="F43" s="74"/>
      <c r="G43" s="41"/>
      <c r="H43" s="41"/>
      <c r="I43" s="41"/>
      <c r="J43" s="41"/>
    </row>
    <row r="44" spans="1:10" s="3" customFormat="1" ht="98.4" customHeight="1" x14ac:dyDescent="0.3">
      <c r="A44" s="33" t="s">
        <v>248</v>
      </c>
      <c r="B44" s="66"/>
      <c r="C44" s="67"/>
      <c r="D44" s="67"/>
      <c r="E44" s="67"/>
      <c r="F44" s="68"/>
      <c r="G44" s="41"/>
      <c r="H44" s="41"/>
      <c r="I44" s="41"/>
      <c r="J44" s="41"/>
    </row>
    <row r="45" spans="1:10" s="3" customFormat="1" ht="57.6" customHeight="1" x14ac:dyDescent="0.3">
      <c r="A45" s="2" t="s">
        <v>213</v>
      </c>
      <c r="B45" s="72"/>
      <c r="C45" s="73"/>
      <c r="D45" s="73"/>
      <c r="E45" s="73"/>
      <c r="F45" s="74"/>
      <c r="G45" s="41"/>
      <c r="H45" s="41"/>
      <c r="I45" s="41"/>
      <c r="J45" s="41"/>
    </row>
    <row r="46" spans="1:10" s="3" customFormat="1" ht="100.2" customHeight="1" x14ac:dyDescent="0.3">
      <c r="A46" s="33" t="s">
        <v>251</v>
      </c>
      <c r="B46" s="40" t="s">
        <v>146</v>
      </c>
      <c r="C46" s="66" t="s">
        <v>235</v>
      </c>
      <c r="D46" s="67"/>
      <c r="E46" s="67"/>
      <c r="F46" s="68"/>
      <c r="G46" s="41"/>
      <c r="H46" s="41"/>
      <c r="I46" s="41"/>
      <c r="J46" s="41"/>
    </row>
    <row r="47" spans="1:10" s="3" customFormat="1" ht="68.400000000000006" customHeight="1" x14ac:dyDescent="0.3">
      <c r="A47" s="2" t="s">
        <v>212</v>
      </c>
      <c r="B47" s="65"/>
      <c r="C47" s="5"/>
      <c r="D47" s="5"/>
      <c r="E47" s="5"/>
      <c r="F47" s="5"/>
      <c r="G47" s="41"/>
      <c r="H47" s="41"/>
      <c r="I47" s="41"/>
      <c r="J47" s="41"/>
    </row>
    <row r="48" spans="1:10" s="3" customFormat="1" ht="55.2" customHeight="1" x14ac:dyDescent="0.3">
      <c r="A48" s="2" t="s">
        <v>214</v>
      </c>
      <c r="B48" s="72"/>
      <c r="C48" s="73"/>
      <c r="D48" s="73"/>
      <c r="E48" s="73"/>
      <c r="F48" s="74"/>
      <c r="G48" s="41"/>
      <c r="H48" s="41"/>
      <c r="I48" s="41"/>
      <c r="J48" s="41"/>
    </row>
    <row r="49" spans="1:10" s="3" customFormat="1" ht="100.2" customHeight="1" x14ac:dyDescent="0.3">
      <c r="A49" s="33" t="s">
        <v>257</v>
      </c>
      <c r="B49" s="40" t="s">
        <v>146</v>
      </c>
      <c r="C49" s="66" t="s">
        <v>235</v>
      </c>
      <c r="D49" s="67"/>
      <c r="E49" s="67"/>
      <c r="F49" s="68"/>
      <c r="G49" s="41"/>
      <c r="H49" s="41"/>
      <c r="I49" s="41"/>
      <c r="J49" s="41"/>
    </row>
    <row r="50" spans="1:10" s="3" customFormat="1" ht="66" customHeight="1" x14ac:dyDescent="0.3">
      <c r="A50" s="2" t="s">
        <v>215</v>
      </c>
      <c r="B50" s="65"/>
      <c r="C50" s="5"/>
      <c r="D50" s="5"/>
      <c r="E50" s="5"/>
      <c r="F50" s="5"/>
      <c r="G50" s="41"/>
      <c r="H50" s="41"/>
      <c r="I50" s="41"/>
      <c r="J50" s="41"/>
    </row>
    <row r="51" spans="1:10" s="3" customFormat="1" ht="63.6" customHeight="1" x14ac:dyDescent="0.3">
      <c r="A51" s="2" t="s">
        <v>216</v>
      </c>
      <c r="B51" s="72"/>
      <c r="C51" s="73"/>
      <c r="D51" s="73"/>
      <c r="E51" s="73"/>
      <c r="F51" s="74"/>
      <c r="G51" s="41"/>
      <c r="H51" s="41"/>
      <c r="I51" s="41"/>
      <c r="J51" s="41"/>
    </row>
    <row r="52" spans="1:10" s="3" customFormat="1" ht="100.2" customHeight="1" x14ac:dyDescent="0.3">
      <c r="A52" s="33" t="s">
        <v>258</v>
      </c>
      <c r="B52" s="40" t="s">
        <v>146</v>
      </c>
      <c r="C52" s="66" t="s">
        <v>235</v>
      </c>
      <c r="D52" s="67"/>
      <c r="E52" s="67"/>
      <c r="F52" s="68"/>
      <c r="G52" s="41"/>
      <c r="H52" s="41"/>
      <c r="I52" s="41"/>
      <c r="J52" s="41"/>
    </row>
    <row r="53" spans="1:10" s="3" customFormat="1" ht="100.2" customHeight="1" x14ac:dyDescent="0.3">
      <c r="A53" s="2" t="s">
        <v>212</v>
      </c>
      <c r="B53" s="65"/>
      <c r="C53" s="6"/>
      <c r="D53" s="6"/>
      <c r="E53" s="6"/>
      <c r="F53" s="6"/>
      <c r="G53" s="41"/>
      <c r="H53" s="41"/>
      <c r="I53" s="41"/>
      <c r="J53" s="41"/>
    </row>
    <row r="54" spans="1:10" s="3" customFormat="1" ht="100.2" customHeight="1" x14ac:dyDescent="0.3">
      <c r="A54" s="33" t="s">
        <v>249</v>
      </c>
      <c r="B54" s="66" t="s">
        <v>260</v>
      </c>
      <c r="C54" s="67"/>
      <c r="D54" s="67"/>
      <c r="E54" s="68"/>
      <c r="F54" s="38" t="s">
        <v>250</v>
      </c>
      <c r="G54" s="41"/>
      <c r="H54" s="41"/>
      <c r="I54" s="41"/>
      <c r="J54" s="41"/>
    </row>
    <row r="55" spans="1:10" s="3" customFormat="1" ht="100.2" customHeight="1" x14ac:dyDescent="0.3">
      <c r="A55" s="2" t="s">
        <v>77</v>
      </c>
      <c r="B55" s="4" t="s">
        <v>147</v>
      </c>
      <c r="C55" s="4" t="s">
        <v>188</v>
      </c>
      <c r="D55" s="10" t="s">
        <v>154</v>
      </c>
      <c r="E55" s="8"/>
      <c r="F55" s="9"/>
      <c r="G55" s="41"/>
      <c r="H55" s="41"/>
      <c r="I55" s="41"/>
      <c r="J55" s="41"/>
    </row>
    <row r="56" spans="1:10" s="3" customFormat="1" ht="115.8" customHeight="1" x14ac:dyDescent="0.3">
      <c r="A56" s="2" t="s">
        <v>81</v>
      </c>
      <c r="B56" s="4" t="s">
        <v>147</v>
      </c>
      <c r="C56" s="4"/>
      <c r="D56" s="75"/>
      <c r="E56" s="76"/>
      <c r="F56" s="77"/>
      <c r="G56" s="41"/>
      <c r="H56" s="41"/>
      <c r="I56" s="41"/>
      <c r="J56" s="41"/>
    </row>
    <row r="57" spans="1:10" s="3" customFormat="1" ht="97.95" customHeight="1" x14ac:dyDescent="0.3">
      <c r="A57" s="33" t="s">
        <v>259</v>
      </c>
      <c r="B57" s="66" t="s">
        <v>260</v>
      </c>
      <c r="C57" s="67"/>
      <c r="D57" s="67"/>
      <c r="E57" s="67"/>
      <c r="F57" s="68"/>
      <c r="G57" s="41"/>
      <c r="H57" s="41"/>
      <c r="I57" s="41"/>
      <c r="J57" s="41"/>
    </row>
    <row r="58" spans="1:10" s="3" customFormat="1" ht="15.6" customHeight="1" x14ac:dyDescent="0.3">
      <c r="B58" s="11"/>
      <c r="C58" s="11"/>
      <c r="D58" s="11"/>
      <c r="E58" s="11"/>
      <c r="F58" s="11"/>
    </row>
    <row r="59" spans="1:10" s="3" customFormat="1" ht="15.6" customHeight="1" x14ac:dyDescent="0.3">
      <c r="B59" s="11"/>
      <c r="C59" s="11"/>
      <c r="D59" s="11"/>
      <c r="E59" s="11"/>
      <c r="F59" s="11"/>
    </row>
    <row r="60" spans="1:10" s="3" customFormat="1" ht="15.6" customHeight="1" x14ac:dyDescent="0.3">
      <c r="B60" s="11"/>
      <c r="C60" s="11"/>
      <c r="D60" s="11"/>
      <c r="E60" s="11"/>
      <c r="F60" s="11"/>
    </row>
    <row r="61" spans="1:10" ht="15.6" x14ac:dyDescent="0.3">
      <c r="A61" s="3"/>
    </row>
    <row r="62" spans="1:10" x14ac:dyDescent="0.3">
      <c r="A62" s="44" t="s">
        <v>261</v>
      </c>
    </row>
    <row r="63" spans="1:10" x14ac:dyDescent="0.3">
      <c r="A63" s="44" t="s">
        <v>262</v>
      </c>
    </row>
    <row r="64" spans="1:10" x14ac:dyDescent="0.3">
      <c r="A64" s="44" t="s">
        <v>263</v>
      </c>
    </row>
    <row r="65" spans="1:1" x14ac:dyDescent="0.3">
      <c r="A65" s="44" t="s">
        <v>264</v>
      </c>
    </row>
    <row r="66" spans="1:1" x14ac:dyDescent="0.3">
      <c r="A66" s="44" t="s">
        <v>265</v>
      </c>
    </row>
  </sheetData>
  <mergeCells count="43">
    <mergeCell ref="B10:F10"/>
    <mergeCell ref="A1:F1"/>
    <mergeCell ref="E8:F8"/>
    <mergeCell ref="B25:F25"/>
    <mergeCell ref="B24:F24"/>
    <mergeCell ref="B5:F5"/>
    <mergeCell ref="B7:F7"/>
    <mergeCell ref="B14:F14"/>
    <mergeCell ref="B11:F11"/>
    <mergeCell ref="B13:F13"/>
    <mergeCell ref="B3:F3"/>
    <mergeCell ref="B2:F2"/>
    <mergeCell ref="B4:F4"/>
    <mergeCell ref="C6:F6"/>
    <mergeCell ref="B22:F22"/>
    <mergeCell ref="B16:F16"/>
    <mergeCell ref="B20:F20"/>
    <mergeCell ref="B18:F18"/>
    <mergeCell ref="B12:F12"/>
    <mergeCell ref="B15:F15"/>
    <mergeCell ref="B17:F17"/>
    <mergeCell ref="B21:F21"/>
    <mergeCell ref="B42:F42"/>
    <mergeCell ref="B43:F43"/>
    <mergeCell ref="B45:F45"/>
    <mergeCell ref="B48:F48"/>
    <mergeCell ref="B23:F23"/>
    <mergeCell ref="B57:F57"/>
    <mergeCell ref="B26:F26"/>
    <mergeCell ref="D38:F38"/>
    <mergeCell ref="C40:F40"/>
    <mergeCell ref="B44:F44"/>
    <mergeCell ref="B54:E54"/>
    <mergeCell ref="C46:F46"/>
    <mergeCell ref="C49:F49"/>
    <mergeCell ref="C52:F52"/>
    <mergeCell ref="B27:F27"/>
    <mergeCell ref="C31:F31"/>
    <mergeCell ref="C32:F32"/>
    <mergeCell ref="B51:F51"/>
    <mergeCell ref="D56:F56"/>
    <mergeCell ref="D37:F37"/>
    <mergeCell ref="C39:F39"/>
  </mergeCells>
  <dataValidations count="2">
    <dataValidation type="whole" allowBlank="1" showInputMessage="1" showErrorMessage="1" sqref="B14:B15" xr:uid="{00000000-0002-0000-0100-000000000000}">
      <formula1>1</formula1>
      <formula2>700</formula2>
    </dataValidation>
    <dataValidation type="whole" allowBlank="1" showInputMessage="1" showErrorMessage="1" sqref="B17" xr:uid="{00000000-0002-0000-0100-000001000000}">
      <formula1>1</formula1>
      <formula2>20</formula2>
    </dataValidation>
  </dataValidations>
  <pageMargins left="0.25" right="0.25" top="0.75" bottom="0.75" header="0.3" footer="0.3"/>
  <pageSetup paperSize="9" scale="7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100-000002000000}">
          <x14:formula1>
            <xm:f>Dati!$O$2:$O$7</xm:f>
          </x14:formula1>
          <xm:sqref>B56</xm:sqref>
        </x14:dataValidation>
        <x14:dataValidation type="list" allowBlank="1" showInputMessage="1" showErrorMessage="1" xr:uid="{00000000-0002-0000-0100-000003000000}">
          <x14:formula1>
            <xm:f>Dati!$N$2:$N$5</xm:f>
          </x14:formula1>
          <xm:sqref>B55:C55</xm:sqref>
        </x14:dataValidation>
        <x14:dataValidation type="list" allowBlank="1" showInputMessage="1" showErrorMessage="1" xr:uid="{00000000-0002-0000-0100-000004000000}">
          <x14:formula1>
            <xm:f>Dati!$K$2:$K$5</xm:f>
          </x14:formula1>
          <xm:sqref>B39:B40</xm:sqref>
        </x14:dataValidation>
        <x14:dataValidation type="list" allowBlank="1" showInputMessage="1" showErrorMessage="1" xr:uid="{00000000-0002-0000-0100-000005000000}">
          <x14:formula1>
            <xm:f>Dati!$I$2:$I$13</xm:f>
          </x14:formula1>
          <xm:sqref>B35:B36</xm:sqref>
        </x14:dataValidation>
        <x14:dataValidation type="list" allowBlank="1" showInputMessage="1" showErrorMessage="1" xr:uid="{00000000-0002-0000-0100-000006000000}">
          <x14:formula1>
            <xm:f>Dati!$H$2:$H$8</xm:f>
          </x14:formula1>
          <xm:sqref>B29:B30</xm:sqref>
        </x14:dataValidation>
        <x14:dataValidation type="list" allowBlank="1" showInputMessage="1" showErrorMessage="1" xr:uid="{00000000-0002-0000-0100-000007000000}">
          <x14:formula1>
            <xm:f>Dati!$G$2:$G$9</xm:f>
          </x14:formula1>
          <xm:sqref>B19</xm:sqref>
        </x14:dataValidation>
        <x14:dataValidation type="list" allowBlank="1" showInputMessage="1" showErrorMessage="1" xr:uid="{00000000-0002-0000-0100-000008000000}">
          <x14:formula1>
            <xm:f>Dati!$A$2:$A$4</xm:f>
          </x14:formula1>
          <xm:sqref>B6</xm:sqref>
        </x14:dataValidation>
        <x14:dataValidation type="list" allowBlank="1" showInputMessage="1" showErrorMessage="1" xr:uid="{00000000-0002-0000-0100-000009000000}">
          <x14:formula1>
            <xm:f>Dati!$J$2:$J$6</xm:f>
          </x14:formula1>
          <xm:sqref>B37:C38</xm:sqref>
        </x14:dataValidation>
        <x14:dataValidation type="list" allowBlank="1" showInputMessage="1" showErrorMessage="1" xr:uid="{00000000-0002-0000-0100-00000A000000}">
          <x14:formula1>
            <xm:f>Dati!$O$3:$O$8</xm:f>
          </x14:formula1>
          <xm:sqref>C56</xm:sqref>
        </x14:dataValidation>
        <x14:dataValidation type="list" allowBlank="1" showInputMessage="1" showErrorMessage="1" xr:uid="{00000000-0002-0000-0100-00000B000000}">
          <x14:formula1>
            <xm:f>Dati!$G$3:$G$9</xm:f>
          </x14:formula1>
          <xm:sqref>C19:E19</xm:sqref>
        </x14:dataValidation>
        <x14:dataValidation type="list" allowBlank="1" showInputMessage="1" showErrorMessage="1" xr:uid="{00000000-0002-0000-0100-00000C000000}">
          <x14:formula1>
            <xm:f>Dati!$H$3:$H$8</xm:f>
          </x14:formula1>
          <xm:sqref>C29:E30</xm:sqref>
        </x14:dataValidation>
        <x14:dataValidation type="list" allowBlank="1" showInputMessage="1" showErrorMessage="1" xr:uid="{00000000-0002-0000-0100-00000D000000}">
          <x14:formula1>
            <xm:f>Dati!$B$2:$B$8</xm:f>
          </x14:formula1>
          <xm:sqref>B8:D8</xm:sqref>
        </x14:dataValidation>
        <x14:dataValidation type="list" allowBlank="1" showInputMessage="1" showErrorMessage="1" xr:uid="{00000000-0002-0000-0100-00000E000000}">
          <x14:formula1>
            <xm:f>Dati!$AB$2:$AB$8</xm:f>
          </x14:formula1>
          <xm:sqref>B33:E34</xm:sqref>
        </x14:dataValidation>
        <x14:dataValidation type="list" allowBlank="1" showInputMessage="1" showErrorMessage="1" xr:uid="{00000000-0002-0000-0100-00000F000000}">
          <x14:formula1>
            <xm:f>Dati!$I$3:$I$13</xm:f>
          </x14:formula1>
          <xm:sqref>C35:E36</xm:sqref>
        </x14:dataValidation>
        <x14:dataValidation type="list" allowBlank="1" showInputMessage="1" showErrorMessage="1" xr:uid="{00000000-0002-0000-0100-000010000000}">
          <x14:formula1>
            <xm:f>Dati!$C$2:$C$16</xm:f>
          </x14:formula1>
          <xm:sqref>B9:E9</xm:sqref>
        </x14:dataValidation>
        <x14:dataValidation type="list" allowBlank="1" showInputMessage="1" showErrorMessage="1" xr:uid="{00000000-0002-0000-0100-000012000000}">
          <x14:formula1>
            <xm:f>Dati!$L$2:$L$10</xm:f>
          </x14:formula1>
          <xm:sqref>B41</xm:sqref>
        </x14:dataValidation>
        <x14:dataValidation type="list" allowBlank="1" showInputMessage="1" showErrorMessage="1" xr:uid="{00000000-0002-0000-0100-000013000000}">
          <x14:formula1>
            <xm:f>Dati!$L$3:$L$10</xm:f>
          </x14:formula1>
          <xm:sqref>C41:F41</xm:sqref>
        </x14:dataValidation>
        <x14:dataValidation type="list" allowBlank="1" showInputMessage="1" showErrorMessage="1" xr:uid="{00000000-0002-0000-0100-000014000000}">
          <x14:formula1>
            <xm:f>Dati!$AE$2:$AE$7</xm:f>
          </x14:formula1>
          <xm:sqref>B46 B49 B52</xm:sqref>
        </x14:dataValidation>
        <x14:dataValidation type="list" allowBlank="1" showInputMessage="1" showErrorMessage="1" xr:uid="{00000000-0002-0000-0100-000015000000}">
          <x14:formula1>
            <xm:f>Dati!$M$2:$M$12</xm:f>
          </x14:formula1>
          <xm:sqref>B31:B32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6"/>
  <sheetViews>
    <sheetView topLeftCell="A22" workbookViewId="0">
      <selection activeCell="A4" sqref="A4:D7"/>
    </sheetView>
  </sheetViews>
  <sheetFormatPr defaultRowHeight="14.4" x14ac:dyDescent="0.3"/>
  <cols>
    <col min="9" max="9" width="5.77734375" customWidth="1"/>
    <col min="10" max="10" width="7" customWidth="1"/>
  </cols>
  <sheetData>
    <row r="1" spans="1:10" x14ac:dyDescent="0.3">
      <c r="A1" s="86" t="s">
        <v>266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3">
      <c r="A2" s="87" t="s">
        <v>267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7" customHeight="1" x14ac:dyDescent="0.3">
      <c r="A3" s="89" t="s">
        <v>268</v>
      </c>
      <c r="B3" s="89"/>
      <c r="C3" s="89"/>
      <c r="D3" s="89"/>
      <c r="E3" s="45" t="s">
        <v>269</v>
      </c>
      <c r="F3" s="46" t="s">
        <v>270</v>
      </c>
      <c r="G3" s="90" t="s">
        <v>268</v>
      </c>
      <c r="H3" s="91"/>
      <c r="I3" s="46" t="s">
        <v>269</v>
      </c>
      <c r="J3" s="46" t="s">
        <v>270</v>
      </c>
    </row>
    <row r="4" spans="1:10" x14ac:dyDescent="0.3">
      <c r="A4" s="92"/>
      <c r="B4" s="92"/>
      <c r="C4" s="92"/>
      <c r="D4" s="92"/>
      <c r="E4" s="47"/>
      <c r="F4" s="48"/>
      <c r="G4" s="93"/>
      <c r="H4" s="94"/>
      <c r="I4" s="48"/>
      <c r="J4" s="48"/>
    </row>
    <row r="5" spans="1:10" x14ac:dyDescent="0.3">
      <c r="A5" s="92"/>
      <c r="B5" s="92"/>
      <c r="C5" s="92"/>
      <c r="D5" s="92"/>
      <c r="E5" s="47"/>
      <c r="F5" s="48"/>
      <c r="G5" s="93"/>
      <c r="H5" s="94"/>
      <c r="I5" s="48"/>
      <c r="J5" s="48"/>
    </row>
    <row r="6" spans="1:10" x14ac:dyDescent="0.3">
      <c r="A6" s="95"/>
      <c r="B6" s="95"/>
      <c r="C6" s="95"/>
      <c r="D6" s="95"/>
      <c r="E6" s="47"/>
      <c r="F6" s="48"/>
      <c r="G6" s="93"/>
      <c r="H6" s="94"/>
      <c r="I6" s="48"/>
      <c r="J6" s="48"/>
    </row>
    <row r="7" spans="1:10" x14ac:dyDescent="0.3">
      <c r="A7" s="95"/>
      <c r="B7" s="95"/>
      <c r="C7" s="95"/>
      <c r="D7" s="95"/>
      <c r="E7" s="47"/>
      <c r="F7" s="48"/>
      <c r="G7" s="93"/>
      <c r="H7" s="94"/>
      <c r="I7" s="48"/>
      <c r="J7" s="48"/>
    </row>
    <row r="8" spans="1:10" x14ac:dyDescent="0.3">
      <c r="A8" s="97"/>
      <c r="B8" s="97"/>
      <c r="C8" s="97"/>
      <c r="D8" s="97"/>
      <c r="E8" s="47"/>
      <c r="F8" s="48"/>
      <c r="G8" s="93"/>
      <c r="H8" s="94"/>
      <c r="I8" s="48"/>
      <c r="J8" s="48"/>
    </row>
    <row r="9" spans="1:10" x14ac:dyDescent="0.3">
      <c r="A9" s="97"/>
      <c r="B9" s="97"/>
      <c r="C9" s="97"/>
      <c r="D9" s="97"/>
      <c r="E9" s="47"/>
      <c r="F9" s="48"/>
      <c r="G9" s="93"/>
      <c r="H9" s="94"/>
      <c r="I9" s="48"/>
      <c r="J9" s="48"/>
    </row>
    <row r="10" spans="1:10" ht="17.399999999999999" customHeight="1" x14ac:dyDescent="0.3">
      <c r="A10" s="97"/>
      <c r="B10" s="97"/>
      <c r="C10" s="97"/>
      <c r="D10" s="97"/>
      <c r="E10" s="47"/>
      <c r="F10" s="48"/>
      <c r="G10" s="93"/>
      <c r="H10" s="94"/>
      <c r="I10" s="48"/>
      <c r="J10" s="48"/>
    </row>
    <row r="11" spans="1:10" ht="13.8" customHeight="1" x14ac:dyDescent="0.3">
      <c r="A11" s="97"/>
      <c r="B11" s="97"/>
      <c r="C11" s="97"/>
      <c r="D11" s="97"/>
      <c r="E11" s="47"/>
      <c r="F11" s="48"/>
      <c r="G11" s="93"/>
      <c r="H11" s="94"/>
      <c r="I11" s="48"/>
      <c r="J11" s="48"/>
    </row>
    <row r="12" spans="1:10" ht="13.8" customHeight="1" x14ac:dyDescent="0.3">
      <c r="A12" s="97"/>
      <c r="B12" s="97"/>
      <c r="C12" s="97"/>
      <c r="D12" s="97"/>
      <c r="E12" s="47"/>
      <c r="F12" s="48"/>
      <c r="G12" s="93"/>
      <c r="H12" s="94"/>
      <c r="I12" s="48"/>
      <c r="J12" s="48"/>
    </row>
    <row r="13" spans="1:10" ht="35.4" customHeight="1" x14ac:dyDescent="0.3">
      <c r="A13" s="88" t="s">
        <v>271</v>
      </c>
      <c r="B13" s="88"/>
      <c r="C13" s="88"/>
      <c r="D13" s="88"/>
      <c r="E13" s="88"/>
      <c r="F13" s="88"/>
      <c r="G13" s="88"/>
      <c r="H13" s="88"/>
      <c r="I13" s="88"/>
      <c r="J13" s="46"/>
    </row>
    <row r="14" spans="1:10" x14ac:dyDescent="0.3">
      <c r="A14" s="96" t="s">
        <v>272</v>
      </c>
      <c r="B14" s="96"/>
      <c r="C14" s="96"/>
      <c r="D14" s="96"/>
      <c r="E14" s="96"/>
      <c r="F14" s="96"/>
      <c r="G14" s="96"/>
      <c r="H14" s="96"/>
      <c r="I14" s="96"/>
      <c r="J14" s="96"/>
    </row>
    <row r="15" spans="1:10" ht="39" customHeight="1" x14ac:dyDescent="0.3">
      <c r="A15" s="98" t="s">
        <v>273</v>
      </c>
      <c r="B15" s="98"/>
      <c r="C15" s="98"/>
      <c r="D15" s="98"/>
      <c r="E15" s="98"/>
      <c r="F15" s="99" t="s">
        <v>274</v>
      </c>
      <c r="G15" s="100"/>
      <c r="H15" s="98" t="s">
        <v>275</v>
      </c>
      <c r="I15" s="98"/>
      <c r="J15" s="49" t="s">
        <v>274</v>
      </c>
    </row>
    <row r="16" spans="1:10" x14ac:dyDescent="0.3">
      <c r="A16" s="101" t="s">
        <v>276</v>
      </c>
      <c r="B16" s="101"/>
      <c r="C16" s="101"/>
      <c r="D16" s="101"/>
      <c r="E16" s="101"/>
      <c r="F16" s="102"/>
      <c r="G16" s="103"/>
      <c r="H16" s="101" t="s">
        <v>277</v>
      </c>
      <c r="I16" s="101"/>
      <c r="J16" s="50"/>
    </row>
    <row r="17" spans="1:16" ht="32.4" customHeight="1" x14ac:dyDescent="0.3">
      <c r="A17" s="101" t="s">
        <v>278</v>
      </c>
      <c r="B17" s="101"/>
      <c r="C17" s="101"/>
      <c r="D17" s="101"/>
      <c r="E17" s="101"/>
      <c r="F17" s="102"/>
      <c r="G17" s="103"/>
      <c r="H17" s="101" t="s">
        <v>279</v>
      </c>
      <c r="I17" s="101"/>
      <c r="J17" s="51"/>
      <c r="L17" s="107"/>
      <c r="M17" s="107"/>
      <c r="N17" s="107"/>
      <c r="O17" s="107"/>
      <c r="P17" s="107"/>
    </row>
    <row r="18" spans="1:16" x14ac:dyDescent="0.3">
      <c r="A18" s="101" t="s">
        <v>280</v>
      </c>
      <c r="B18" s="101"/>
      <c r="C18" s="101"/>
      <c r="D18" s="101"/>
      <c r="E18" s="101"/>
      <c r="F18" s="102"/>
      <c r="G18" s="103"/>
      <c r="H18" s="101"/>
      <c r="I18" s="101"/>
      <c r="J18" s="51"/>
    </row>
    <row r="19" spans="1:16" ht="15" customHeight="1" x14ac:dyDescent="0.3">
      <c r="A19" s="101"/>
      <c r="B19" s="101"/>
      <c r="C19" s="101"/>
      <c r="D19" s="101"/>
      <c r="E19" s="101"/>
      <c r="F19" s="102"/>
      <c r="G19" s="103"/>
      <c r="H19" s="101"/>
      <c r="I19" s="101"/>
      <c r="J19" s="51"/>
    </row>
    <row r="20" spans="1:16" x14ac:dyDescent="0.3">
      <c r="A20" s="101"/>
      <c r="B20" s="101"/>
      <c r="C20" s="101"/>
      <c r="D20" s="101"/>
      <c r="E20" s="101"/>
      <c r="F20" s="102"/>
      <c r="G20" s="103"/>
      <c r="H20" s="101"/>
      <c r="I20" s="101"/>
      <c r="J20" s="50"/>
    </row>
    <row r="21" spans="1:16" x14ac:dyDescent="0.3">
      <c r="A21" s="96" t="s">
        <v>281</v>
      </c>
      <c r="B21" s="96"/>
      <c r="C21" s="96"/>
      <c r="D21" s="96"/>
      <c r="E21" s="96"/>
      <c r="F21" s="96"/>
      <c r="G21" s="96"/>
      <c r="H21" s="96"/>
      <c r="I21" s="96"/>
      <c r="J21" s="96"/>
    </row>
    <row r="22" spans="1:16" x14ac:dyDescent="0.3">
      <c r="A22" s="106" t="s">
        <v>282</v>
      </c>
      <c r="B22" s="106"/>
      <c r="C22" s="106"/>
      <c r="D22" s="106"/>
      <c r="E22" s="106"/>
      <c r="F22" s="106"/>
      <c r="G22" s="106"/>
      <c r="H22" s="106"/>
      <c r="I22" s="106"/>
      <c r="J22" s="106"/>
    </row>
    <row r="23" spans="1:16" x14ac:dyDescent="0.3">
      <c r="A23" s="98" t="s">
        <v>283</v>
      </c>
      <c r="B23" s="98"/>
      <c r="C23" s="98"/>
      <c r="D23" s="98"/>
      <c r="E23" s="49"/>
      <c r="F23" s="98"/>
      <c r="G23" s="98"/>
      <c r="H23" s="98"/>
      <c r="I23" s="98"/>
      <c r="J23" s="98"/>
    </row>
    <row r="24" spans="1:16" x14ac:dyDescent="0.3">
      <c r="A24" s="98" t="s">
        <v>284</v>
      </c>
      <c r="B24" s="98"/>
      <c r="C24" s="98"/>
      <c r="D24" s="98"/>
      <c r="E24" s="49"/>
      <c r="F24" s="98"/>
      <c r="G24" s="98"/>
      <c r="H24" s="98"/>
      <c r="I24" s="98"/>
      <c r="J24" s="98"/>
    </row>
    <row r="25" spans="1:16" x14ac:dyDescent="0.3">
      <c r="A25" s="98" t="s">
        <v>285</v>
      </c>
      <c r="B25" s="98"/>
      <c r="C25" s="98"/>
      <c r="D25" s="98"/>
      <c r="E25" s="49"/>
      <c r="F25" s="98"/>
      <c r="G25" s="98"/>
      <c r="H25" s="98"/>
      <c r="I25" s="98"/>
      <c r="J25" s="98"/>
    </row>
    <row r="26" spans="1:16" ht="24.6" customHeight="1" x14ac:dyDescent="0.3">
      <c r="A26" s="106" t="s">
        <v>286</v>
      </c>
      <c r="B26" s="106"/>
      <c r="C26" s="106"/>
      <c r="D26" s="106"/>
      <c r="E26" s="106"/>
      <c r="F26" s="106"/>
      <c r="G26" s="106"/>
      <c r="H26" s="106"/>
      <c r="I26" s="106"/>
      <c r="J26" s="106"/>
    </row>
    <row r="27" spans="1:16" ht="53.4" customHeight="1" x14ac:dyDescent="0.3">
      <c r="A27" s="89" t="s">
        <v>287</v>
      </c>
      <c r="B27" s="89"/>
      <c r="C27" s="89"/>
      <c r="D27" s="89"/>
      <c r="E27" s="104" t="s">
        <v>288</v>
      </c>
      <c r="F27" s="104"/>
      <c r="G27" s="104"/>
      <c r="H27" s="104"/>
      <c r="I27" s="104"/>
      <c r="J27" s="104"/>
    </row>
    <row r="28" spans="1:16" ht="27.6" customHeight="1" x14ac:dyDescent="0.3">
      <c r="A28" s="89"/>
      <c r="B28" s="89"/>
      <c r="C28" s="89"/>
      <c r="D28" s="89"/>
      <c r="E28" s="104" t="s">
        <v>289</v>
      </c>
      <c r="F28" s="104"/>
      <c r="G28" s="104"/>
      <c r="H28" s="104"/>
      <c r="I28" s="104"/>
      <c r="J28" s="104"/>
    </row>
    <row r="29" spans="1:16" x14ac:dyDescent="0.3">
      <c r="A29" s="105" t="s">
        <v>290</v>
      </c>
      <c r="B29" s="105"/>
      <c r="C29" s="105"/>
      <c r="D29" s="105"/>
      <c r="E29" s="104"/>
      <c r="F29" s="104"/>
      <c r="G29" s="104"/>
      <c r="H29" s="104"/>
      <c r="I29" s="104"/>
      <c r="J29" s="104"/>
    </row>
    <row r="30" spans="1:16" ht="26.4" x14ac:dyDescent="0.3">
      <c r="A30" s="52" t="s">
        <v>291</v>
      </c>
      <c r="B30" s="53"/>
      <c r="C30" s="52" t="s">
        <v>292</v>
      </c>
      <c r="D30" s="54"/>
      <c r="E30" s="113"/>
      <c r="F30" s="113"/>
      <c r="G30" s="113"/>
      <c r="H30" s="113"/>
      <c r="I30" s="113"/>
      <c r="J30" s="113"/>
    </row>
    <row r="31" spans="1:16" ht="30.6" customHeight="1" x14ac:dyDescent="0.3">
      <c r="A31" s="52" t="s">
        <v>291</v>
      </c>
      <c r="B31" s="53"/>
      <c r="C31" s="52" t="s">
        <v>293</v>
      </c>
      <c r="D31" s="54"/>
      <c r="E31" s="113"/>
      <c r="F31" s="113"/>
      <c r="G31" s="113"/>
      <c r="H31" s="113"/>
      <c r="I31" s="113"/>
      <c r="J31" s="113"/>
    </row>
    <row r="32" spans="1:16" ht="45" customHeight="1" x14ac:dyDescent="0.3">
      <c r="A32" s="46" t="s">
        <v>294</v>
      </c>
      <c r="B32" s="51"/>
      <c r="C32" s="46" t="s">
        <v>295</v>
      </c>
      <c r="D32" s="55"/>
      <c r="E32" s="113"/>
      <c r="F32" s="113"/>
      <c r="G32" s="113"/>
      <c r="H32" s="113"/>
      <c r="I32" s="113"/>
      <c r="J32" s="113"/>
    </row>
    <row r="33" spans="1:10" ht="58.8" customHeight="1" x14ac:dyDescent="0.3">
      <c r="A33" s="56" t="s">
        <v>296</v>
      </c>
      <c r="B33" s="51"/>
      <c r="C33" s="46" t="s">
        <v>295</v>
      </c>
      <c r="D33" s="55"/>
      <c r="E33" s="113"/>
      <c r="F33" s="113"/>
      <c r="G33" s="113"/>
      <c r="H33" s="113"/>
      <c r="I33" s="113"/>
      <c r="J33" s="113"/>
    </row>
    <row r="34" spans="1:10" ht="18.600000000000001" customHeight="1" x14ac:dyDescent="0.3">
      <c r="A34" s="108" t="s">
        <v>297</v>
      </c>
      <c r="B34" s="108"/>
      <c r="C34" s="108"/>
      <c r="D34" s="108"/>
      <c r="E34" s="114">
        <f>SUM(F16:G20)</f>
        <v>0</v>
      </c>
      <c r="F34" s="115"/>
      <c r="G34" s="115"/>
      <c r="H34" s="115"/>
      <c r="I34" s="115"/>
      <c r="J34" s="115"/>
    </row>
    <row r="35" spans="1:10" ht="17.399999999999999" customHeight="1" x14ac:dyDescent="0.3">
      <c r="A35" s="108" t="s">
        <v>298</v>
      </c>
      <c r="B35" s="108"/>
      <c r="C35" s="108"/>
      <c r="D35" s="108"/>
      <c r="E35" s="109">
        <f>SUM(J16:J20)</f>
        <v>0</v>
      </c>
      <c r="F35" s="109"/>
      <c r="G35" s="109"/>
      <c r="H35" s="109"/>
      <c r="I35" s="109"/>
      <c r="J35" s="109"/>
    </row>
    <row r="36" spans="1:10" ht="16.8" customHeight="1" x14ac:dyDescent="0.3">
      <c r="A36" s="108" t="s">
        <v>299</v>
      </c>
      <c r="B36" s="108"/>
      <c r="C36" s="108"/>
      <c r="D36" s="108"/>
      <c r="E36" s="109">
        <f>D30*35+B31*D31*17.5+B32*D32*12.5</f>
        <v>0</v>
      </c>
      <c r="F36" s="109"/>
      <c r="G36" s="109"/>
      <c r="H36" s="109"/>
      <c r="I36" s="109"/>
      <c r="J36" s="109"/>
    </row>
    <row r="37" spans="1:10" x14ac:dyDescent="0.3">
      <c r="A37" s="108" t="s">
        <v>300</v>
      </c>
      <c r="B37" s="108"/>
      <c r="C37" s="108"/>
      <c r="D37" s="108"/>
      <c r="E37" s="109">
        <f>SUM(E34:J36)</f>
        <v>0</v>
      </c>
      <c r="F37" s="109"/>
      <c r="G37" s="109"/>
      <c r="H37" s="109"/>
      <c r="I37" s="109"/>
      <c r="J37" s="109"/>
    </row>
    <row r="38" spans="1:10" ht="32.4" customHeight="1" x14ac:dyDescent="0.3">
      <c r="A38" s="110" t="s">
        <v>301</v>
      </c>
      <c r="B38" s="111"/>
      <c r="C38" s="111"/>
      <c r="D38" s="111"/>
      <c r="E38" s="111"/>
      <c r="F38" s="111"/>
      <c r="G38" s="111"/>
      <c r="H38" s="111"/>
      <c r="I38" s="111"/>
      <c r="J38" s="112"/>
    </row>
    <row r="40" spans="1:10" ht="98.4" customHeight="1" x14ac:dyDescent="0.3"/>
    <row r="42" spans="1:10" ht="126.6" customHeight="1" x14ac:dyDescent="0.3"/>
    <row r="50" ht="66" customHeight="1" x14ac:dyDescent="0.3"/>
    <row r="56" ht="115.8" customHeight="1" x14ac:dyDescent="0.3"/>
  </sheetData>
  <mergeCells count="66">
    <mergeCell ref="L17:P17"/>
    <mergeCell ref="A37:D37"/>
    <mergeCell ref="E37:J37"/>
    <mergeCell ref="A38:J38"/>
    <mergeCell ref="E30:J33"/>
    <mergeCell ref="A34:D34"/>
    <mergeCell ref="E34:J34"/>
    <mergeCell ref="A35:D35"/>
    <mergeCell ref="E35:J35"/>
    <mergeCell ref="A36:D36"/>
    <mergeCell ref="E36:J36"/>
    <mergeCell ref="A25:D25"/>
    <mergeCell ref="F25:J25"/>
    <mergeCell ref="A26:J26"/>
    <mergeCell ref="A27:D28"/>
    <mergeCell ref="E27:J27"/>
    <mergeCell ref="E28:J29"/>
    <mergeCell ref="A29:D29"/>
    <mergeCell ref="A21:J21"/>
    <mergeCell ref="A22:J22"/>
    <mergeCell ref="A23:D23"/>
    <mergeCell ref="F23:J23"/>
    <mergeCell ref="A24:D24"/>
    <mergeCell ref="F24:J24"/>
    <mergeCell ref="A19:E19"/>
    <mergeCell ref="F19:G19"/>
    <mergeCell ref="H19:I19"/>
    <mergeCell ref="A20:E20"/>
    <mergeCell ref="F20:G20"/>
    <mergeCell ref="H20:I20"/>
    <mergeCell ref="A17:E17"/>
    <mergeCell ref="F17:G17"/>
    <mergeCell ref="H17:I17"/>
    <mergeCell ref="A18:E18"/>
    <mergeCell ref="F18:G18"/>
    <mergeCell ref="H18:I18"/>
    <mergeCell ref="A15:E15"/>
    <mergeCell ref="F15:G15"/>
    <mergeCell ref="H15:I15"/>
    <mergeCell ref="A16:E16"/>
    <mergeCell ref="F16:G16"/>
    <mergeCell ref="H16:I16"/>
    <mergeCell ref="A14:J14"/>
    <mergeCell ref="A8:D8"/>
    <mergeCell ref="G8:H8"/>
    <mergeCell ref="A9:D9"/>
    <mergeCell ref="G9:H9"/>
    <mergeCell ref="A10:D10"/>
    <mergeCell ref="G10:H10"/>
    <mergeCell ref="A11:D11"/>
    <mergeCell ref="G11:H11"/>
    <mergeCell ref="A12:D12"/>
    <mergeCell ref="G12:H12"/>
    <mergeCell ref="A13:I13"/>
    <mergeCell ref="A5:D5"/>
    <mergeCell ref="G5:H5"/>
    <mergeCell ref="A6:D6"/>
    <mergeCell ref="G6:H6"/>
    <mergeCell ref="A7:D7"/>
    <mergeCell ref="G7:H7"/>
    <mergeCell ref="A1:J1"/>
    <mergeCell ref="A2:J2"/>
    <mergeCell ref="A3:D3"/>
    <mergeCell ref="G3:H3"/>
    <mergeCell ref="A4:D4"/>
    <mergeCell ref="G4:H4"/>
  </mergeCells>
  <dataValidations count="1">
    <dataValidation type="whole" allowBlank="1" showInputMessage="1" showErrorMessage="1" sqref="J13 E4:F12 I4:J12" xr:uid="{00000000-0002-0000-0200-000000000000}">
      <formula1>0</formula1>
      <formula2>200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2"/>
  <sheetViews>
    <sheetView tabSelected="1" workbookViewId="0">
      <selection activeCell="AM28" sqref="AM28"/>
    </sheetView>
  </sheetViews>
  <sheetFormatPr defaultRowHeight="14.4" x14ac:dyDescent="0.3"/>
  <cols>
    <col min="1" max="1" width="4.6640625" customWidth="1"/>
    <col min="2" max="32" width="2.6640625" customWidth="1"/>
    <col min="33" max="33" width="4.33203125" customWidth="1"/>
  </cols>
  <sheetData>
    <row r="1" spans="1:33" x14ac:dyDescent="0.3">
      <c r="A1" s="117" t="s">
        <v>302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</row>
    <row r="2" spans="1:33" ht="21.6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8" t="s">
        <v>303</v>
      </c>
    </row>
    <row r="3" spans="1:33" x14ac:dyDescent="0.3">
      <c r="A3" s="116" t="s">
        <v>304</v>
      </c>
      <c r="B3" s="59">
        <v>1</v>
      </c>
      <c r="C3" s="59">
        <v>2</v>
      </c>
      <c r="D3" s="59">
        <v>3</v>
      </c>
      <c r="E3" s="59">
        <v>4</v>
      </c>
      <c r="F3" s="59">
        <v>5</v>
      </c>
      <c r="G3" s="59">
        <v>6</v>
      </c>
      <c r="H3" s="59">
        <v>7</v>
      </c>
      <c r="I3" s="59">
        <v>8</v>
      </c>
      <c r="J3" s="59">
        <v>9</v>
      </c>
      <c r="K3" s="59">
        <v>10</v>
      </c>
      <c r="L3" s="59">
        <v>11</v>
      </c>
      <c r="M3" s="59">
        <v>12</v>
      </c>
      <c r="N3" s="59">
        <v>13</v>
      </c>
      <c r="O3" s="59">
        <v>14</v>
      </c>
      <c r="P3" s="59">
        <v>15</v>
      </c>
      <c r="Q3" s="59">
        <v>16</v>
      </c>
      <c r="R3" s="59">
        <v>17</v>
      </c>
      <c r="S3" s="59">
        <v>18</v>
      </c>
      <c r="T3" s="59">
        <v>19</v>
      </c>
      <c r="U3" s="59">
        <v>20</v>
      </c>
      <c r="V3" s="59">
        <v>21</v>
      </c>
      <c r="W3" s="59">
        <v>22</v>
      </c>
      <c r="X3" s="59">
        <v>23</v>
      </c>
      <c r="Y3" s="59">
        <v>24</v>
      </c>
      <c r="Z3" s="59">
        <v>25</v>
      </c>
      <c r="AA3" s="59">
        <v>26</v>
      </c>
      <c r="AB3" s="59">
        <v>27</v>
      </c>
      <c r="AC3" s="59">
        <v>28</v>
      </c>
      <c r="AD3" s="59">
        <v>29</v>
      </c>
      <c r="AE3" s="59">
        <v>30</v>
      </c>
      <c r="AF3" s="59">
        <v>31</v>
      </c>
      <c r="AG3" s="57"/>
    </row>
    <row r="4" spans="1:33" x14ac:dyDescent="0.3">
      <c r="A4" s="116"/>
      <c r="B4" s="60"/>
      <c r="C4" s="61"/>
      <c r="D4" s="61"/>
      <c r="E4" s="61"/>
      <c r="F4" s="61"/>
      <c r="G4" s="61"/>
      <c r="H4" s="60"/>
      <c r="I4" s="60"/>
      <c r="J4" s="61"/>
      <c r="K4" s="61"/>
      <c r="L4" s="61"/>
      <c r="M4" s="61"/>
      <c r="N4" s="61"/>
      <c r="O4" s="60"/>
      <c r="P4" s="60"/>
      <c r="Q4" s="61"/>
      <c r="R4" s="61"/>
      <c r="S4" s="61"/>
      <c r="T4" s="61"/>
      <c r="U4" s="61"/>
      <c r="V4" s="60"/>
      <c r="W4" s="60"/>
      <c r="X4" s="61"/>
      <c r="Y4" s="61"/>
      <c r="Z4" s="61"/>
      <c r="AA4" s="61"/>
      <c r="AB4" s="61"/>
      <c r="AC4" s="60"/>
      <c r="AD4" s="60"/>
      <c r="AE4" s="61"/>
      <c r="AF4" s="61"/>
      <c r="AG4" s="57"/>
    </row>
    <row r="5" spans="1:33" x14ac:dyDescent="0.3">
      <c r="A5" s="116" t="s">
        <v>305</v>
      </c>
      <c r="B5" s="59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59">
        <v>10</v>
      </c>
      <c r="L5" s="59">
        <v>11</v>
      </c>
      <c r="M5" s="59">
        <v>12</v>
      </c>
      <c r="N5" s="59">
        <v>13</v>
      </c>
      <c r="O5" s="59">
        <v>14</v>
      </c>
      <c r="P5" s="59">
        <v>15</v>
      </c>
      <c r="Q5" s="59">
        <v>16</v>
      </c>
      <c r="R5" s="59">
        <v>17</v>
      </c>
      <c r="S5" s="59">
        <v>18</v>
      </c>
      <c r="T5" s="59">
        <v>19</v>
      </c>
      <c r="U5" s="59">
        <v>20</v>
      </c>
      <c r="V5" s="59">
        <v>21</v>
      </c>
      <c r="W5" s="59">
        <v>22</v>
      </c>
      <c r="X5" s="59">
        <v>23</v>
      </c>
      <c r="Y5" s="59">
        <v>24</v>
      </c>
      <c r="Z5" s="59">
        <v>25</v>
      </c>
      <c r="AA5" s="59">
        <v>26</v>
      </c>
      <c r="AB5" s="59">
        <v>27</v>
      </c>
      <c r="AC5" s="59">
        <v>28</v>
      </c>
      <c r="AD5" s="59">
        <v>29</v>
      </c>
      <c r="AE5" s="59">
        <v>30</v>
      </c>
      <c r="AF5" s="59"/>
      <c r="AG5" s="57"/>
    </row>
    <row r="6" spans="1:33" x14ac:dyDescent="0.3">
      <c r="A6" s="116"/>
      <c r="B6" s="61"/>
      <c r="C6" s="61"/>
      <c r="D6" s="61"/>
      <c r="E6" s="60"/>
      <c r="F6" s="60"/>
      <c r="G6" s="61"/>
      <c r="H6" s="61"/>
      <c r="I6" s="61"/>
      <c r="J6" s="61"/>
      <c r="K6" s="61"/>
      <c r="L6" s="60"/>
      <c r="M6" s="60"/>
      <c r="N6" s="61"/>
      <c r="O6" s="61"/>
      <c r="P6" s="61"/>
      <c r="Q6" s="61"/>
      <c r="R6" s="61"/>
      <c r="S6" s="60"/>
      <c r="T6" s="60"/>
      <c r="U6" s="61"/>
      <c r="V6" s="61"/>
      <c r="W6" s="61"/>
      <c r="X6" s="61"/>
      <c r="Y6" s="61"/>
      <c r="Z6" s="60"/>
      <c r="AA6" s="60"/>
      <c r="AB6" s="61"/>
      <c r="AC6" s="61"/>
      <c r="AD6" s="61"/>
      <c r="AE6" s="61"/>
      <c r="AF6" s="62"/>
      <c r="AG6" s="57"/>
    </row>
    <row r="7" spans="1:33" x14ac:dyDescent="0.3">
      <c r="A7" s="116" t="s">
        <v>306</v>
      </c>
      <c r="B7" s="59">
        <v>1</v>
      </c>
      <c r="C7" s="59">
        <v>2</v>
      </c>
      <c r="D7" s="59">
        <v>3</v>
      </c>
      <c r="E7" s="59">
        <v>4</v>
      </c>
      <c r="F7" s="59">
        <v>5</v>
      </c>
      <c r="G7" s="59">
        <v>6</v>
      </c>
      <c r="H7" s="59">
        <v>7</v>
      </c>
      <c r="I7" s="59">
        <v>8</v>
      </c>
      <c r="J7" s="59">
        <v>9</v>
      </c>
      <c r="K7" s="59">
        <v>10</v>
      </c>
      <c r="L7" s="59">
        <v>11</v>
      </c>
      <c r="M7" s="59">
        <v>12</v>
      </c>
      <c r="N7" s="59">
        <v>13</v>
      </c>
      <c r="O7" s="59">
        <v>14</v>
      </c>
      <c r="P7" s="59">
        <v>15</v>
      </c>
      <c r="Q7" s="59">
        <v>16</v>
      </c>
      <c r="R7" s="59">
        <v>17</v>
      </c>
      <c r="S7" s="59">
        <v>18</v>
      </c>
      <c r="T7" s="59">
        <v>19</v>
      </c>
      <c r="U7" s="59">
        <v>20</v>
      </c>
      <c r="V7" s="59">
        <v>21</v>
      </c>
      <c r="W7" s="59">
        <v>22</v>
      </c>
      <c r="X7" s="59">
        <v>23</v>
      </c>
      <c r="Y7" s="59">
        <v>24</v>
      </c>
      <c r="Z7" s="59">
        <v>25</v>
      </c>
      <c r="AA7" s="59">
        <v>26</v>
      </c>
      <c r="AB7" s="59">
        <v>27</v>
      </c>
      <c r="AC7" s="59">
        <v>28</v>
      </c>
      <c r="AD7" s="59">
        <v>29</v>
      </c>
      <c r="AE7" s="59">
        <v>30</v>
      </c>
      <c r="AF7" s="59">
        <v>31</v>
      </c>
      <c r="AG7" s="57"/>
    </row>
    <row r="8" spans="1:33" x14ac:dyDescent="0.3">
      <c r="A8" s="116"/>
      <c r="B8" s="61"/>
      <c r="C8" s="60"/>
      <c r="D8" s="60"/>
      <c r="E8" s="61"/>
      <c r="F8" s="61"/>
      <c r="G8" s="61"/>
      <c r="H8" s="61"/>
      <c r="I8" s="61"/>
      <c r="J8" s="60"/>
      <c r="K8" s="60"/>
      <c r="L8" s="61"/>
      <c r="M8" s="61"/>
      <c r="N8" s="61"/>
      <c r="O8" s="61"/>
      <c r="P8" s="61"/>
      <c r="Q8" s="60"/>
      <c r="R8" s="60"/>
      <c r="S8" s="61"/>
      <c r="T8" s="61"/>
      <c r="U8" s="61"/>
      <c r="V8" s="61"/>
      <c r="W8" s="61"/>
      <c r="X8" s="60"/>
      <c r="Y8" s="60"/>
      <c r="Z8" s="61"/>
      <c r="AA8" s="61"/>
      <c r="AB8" s="61"/>
      <c r="AC8" s="61"/>
      <c r="AD8" s="61"/>
      <c r="AE8" s="60"/>
      <c r="AF8" s="60"/>
      <c r="AG8" s="57"/>
    </row>
    <row r="9" spans="1:33" x14ac:dyDescent="0.3">
      <c r="A9" s="116" t="s">
        <v>307</v>
      </c>
      <c r="B9" s="59">
        <v>1</v>
      </c>
      <c r="C9" s="59">
        <v>2</v>
      </c>
      <c r="D9" s="59">
        <v>3</v>
      </c>
      <c r="E9" s="59">
        <v>4</v>
      </c>
      <c r="F9" s="59">
        <v>5</v>
      </c>
      <c r="G9" s="59">
        <v>6</v>
      </c>
      <c r="H9" s="59">
        <v>7</v>
      </c>
      <c r="I9" s="59">
        <v>8</v>
      </c>
      <c r="J9" s="59">
        <v>9</v>
      </c>
      <c r="K9" s="59">
        <v>10</v>
      </c>
      <c r="L9" s="59">
        <v>11</v>
      </c>
      <c r="M9" s="59">
        <v>12</v>
      </c>
      <c r="N9" s="59">
        <v>13</v>
      </c>
      <c r="O9" s="59">
        <v>14</v>
      </c>
      <c r="P9" s="59">
        <v>15</v>
      </c>
      <c r="Q9" s="59">
        <v>16</v>
      </c>
      <c r="R9" s="59">
        <v>17</v>
      </c>
      <c r="S9" s="59">
        <v>18</v>
      </c>
      <c r="T9" s="59">
        <v>19</v>
      </c>
      <c r="U9" s="59">
        <v>20</v>
      </c>
      <c r="V9" s="59">
        <v>21</v>
      </c>
      <c r="W9" s="59">
        <v>22</v>
      </c>
      <c r="X9" s="59">
        <v>23</v>
      </c>
      <c r="Y9" s="59">
        <v>24</v>
      </c>
      <c r="Z9" s="59">
        <v>25</v>
      </c>
      <c r="AA9" s="59">
        <v>26</v>
      </c>
      <c r="AB9" s="59">
        <v>27</v>
      </c>
      <c r="AC9" s="59">
        <v>28</v>
      </c>
      <c r="AD9" s="59">
        <v>29</v>
      </c>
      <c r="AE9" s="59">
        <v>30</v>
      </c>
      <c r="AF9" s="59">
        <v>31</v>
      </c>
      <c r="AG9" s="57"/>
    </row>
    <row r="10" spans="1:33" x14ac:dyDescent="0.3">
      <c r="A10" s="116"/>
      <c r="B10" s="61"/>
      <c r="C10" s="61"/>
      <c r="D10" s="61"/>
      <c r="E10" s="61"/>
      <c r="F10" s="61"/>
      <c r="G10" s="60"/>
      <c r="H10" s="60"/>
      <c r="I10" s="61"/>
      <c r="J10" s="61"/>
      <c r="K10" s="61"/>
      <c r="L10" s="61"/>
      <c r="M10" s="61"/>
      <c r="N10" s="60"/>
      <c r="O10" s="60"/>
      <c r="P10" s="61"/>
      <c r="Q10" s="61"/>
      <c r="R10" s="61"/>
      <c r="S10" s="61"/>
      <c r="T10" s="61"/>
      <c r="U10" s="60"/>
      <c r="V10" s="60"/>
      <c r="W10" s="61"/>
      <c r="X10" s="61"/>
      <c r="Y10" s="61"/>
      <c r="Z10" s="61"/>
      <c r="AA10" s="61"/>
      <c r="AB10" s="60"/>
      <c r="AC10" s="60"/>
      <c r="AD10" s="61"/>
      <c r="AE10" s="61"/>
      <c r="AF10" s="61"/>
      <c r="AG10" s="57"/>
    </row>
    <row r="11" spans="1:33" x14ac:dyDescent="0.3">
      <c r="A11" s="116" t="s">
        <v>308</v>
      </c>
      <c r="B11" s="59">
        <v>1</v>
      </c>
      <c r="C11" s="59">
        <v>2</v>
      </c>
      <c r="D11" s="59">
        <v>3</v>
      </c>
      <c r="E11" s="59">
        <v>4</v>
      </c>
      <c r="F11" s="59">
        <v>5</v>
      </c>
      <c r="G11" s="59">
        <v>6</v>
      </c>
      <c r="H11" s="59">
        <v>7</v>
      </c>
      <c r="I11" s="59">
        <v>8</v>
      </c>
      <c r="J11" s="59">
        <v>9</v>
      </c>
      <c r="K11" s="59">
        <v>10</v>
      </c>
      <c r="L11" s="59">
        <v>11</v>
      </c>
      <c r="M11" s="59">
        <v>12</v>
      </c>
      <c r="N11" s="59">
        <v>13</v>
      </c>
      <c r="O11" s="59">
        <v>14</v>
      </c>
      <c r="P11" s="59">
        <v>15</v>
      </c>
      <c r="Q11" s="59">
        <v>16</v>
      </c>
      <c r="R11" s="59">
        <v>17</v>
      </c>
      <c r="S11" s="59">
        <v>18</v>
      </c>
      <c r="T11" s="59">
        <v>19</v>
      </c>
      <c r="U11" s="59">
        <v>20</v>
      </c>
      <c r="V11" s="59">
        <v>21</v>
      </c>
      <c r="W11" s="59">
        <v>22</v>
      </c>
      <c r="X11" s="59">
        <v>23</v>
      </c>
      <c r="Y11" s="59">
        <v>24</v>
      </c>
      <c r="Z11" s="59">
        <v>25</v>
      </c>
      <c r="AA11" s="59">
        <v>26</v>
      </c>
      <c r="AB11" s="59">
        <v>27</v>
      </c>
      <c r="AC11" s="59">
        <v>28</v>
      </c>
      <c r="AD11" s="59"/>
      <c r="AE11" s="59"/>
      <c r="AF11" s="59"/>
      <c r="AG11" s="57"/>
    </row>
    <row r="12" spans="1:33" x14ac:dyDescent="0.3">
      <c r="A12" s="116"/>
      <c r="B12" s="61"/>
      <c r="C12" s="61"/>
      <c r="D12" s="60"/>
      <c r="E12" s="60"/>
      <c r="F12" s="61"/>
      <c r="G12" s="61"/>
      <c r="H12" s="61"/>
      <c r="I12" s="61"/>
      <c r="J12" s="61"/>
      <c r="K12" s="60"/>
      <c r="L12" s="60"/>
      <c r="M12" s="61"/>
      <c r="N12" s="61"/>
      <c r="O12" s="61"/>
      <c r="P12" s="61"/>
      <c r="Q12" s="61"/>
      <c r="R12" s="60"/>
      <c r="S12" s="60"/>
      <c r="T12" s="61"/>
      <c r="U12" s="61"/>
      <c r="V12" s="61"/>
      <c r="W12" s="61"/>
      <c r="X12" s="61"/>
      <c r="Y12" s="60"/>
      <c r="Z12" s="60"/>
      <c r="AA12" s="61"/>
      <c r="AB12" s="61"/>
      <c r="AC12" s="61"/>
      <c r="AD12" s="62"/>
      <c r="AE12" s="62"/>
      <c r="AF12" s="62"/>
      <c r="AG12" s="57"/>
    </row>
    <row r="13" spans="1:33" x14ac:dyDescent="0.3">
      <c r="A13" s="116" t="s">
        <v>309</v>
      </c>
      <c r="B13" s="59">
        <v>1</v>
      </c>
      <c r="C13" s="59">
        <v>2</v>
      </c>
      <c r="D13" s="59">
        <v>3</v>
      </c>
      <c r="E13" s="59">
        <v>4</v>
      </c>
      <c r="F13" s="59">
        <v>5</v>
      </c>
      <c r="G13" s="59">
        <v>6</v>
      </c>
      <c r="H13" s="59">
        <v>7</v>
      </c>
      <c r="I13" s="59">
        <v>8</v>
      </c>
      <c r="J13" s="59">
        <v>9</v>
      </c>
      <c r="K13" s="59">
        <v>10</v>
      </c>
      <c r="L13" s="59">
        <v>11</v>
      </c>
      <c r="M13" s="59">
        <v>12</v>
      </c>
      <c r="N13" s="59">
        <v>13</v>
      </c>
      <c r="O13" s="59">
        <v>14</v>
      </c>
      <c r="P13" s="59">
        <v>15</v>
      </c>
      <c r="Q13" s="59">
        <v>16</v>
      </c>
      <c r="R13" s="59">
        <v>17</v>
      </c>
      <c r="S13" s="59">
        <v>18</v>
      </c>
      <c r="T13" s="59">
        <v>19</v>
      </c>
      <c r="U13" s="59">
        <v>20</v>
      </c>
      <c r="V13" s="59">
        <v>21</v>
      </c>
      <c r="W13" s="59">
        <v>22</v>
      </c>
      <c r="X13" s="59">
        <v>23</v>
      </c>
      <c r="Y13" s="59">
        <v>24</v>
      </c>
      <c r="Z13" s="59">
        <v>25</v>
      </c>
      <c r="AA13" s="59">
        <v>26</v>
      </c>
      <c r="AB13" s="59">
        <v>27</v>
      </c>
      <c r="AC13" s="59">
        <v>28</v>
      </c>
      <c r="AD13" s="59">
        <v>29</v>
      </c>
      <c r="AE13" s="59">
        <v>30</v>
      </c>
      <c r="AF13" s="59">
        <v>31</v>
      </c>
      <c r="AG13" s="57"/>
    </row>
    <row r="14" spans="1:33" x14ac:dyDescent="0.3">
      <c r="A14" s="116"/>
      <c r="B14" s="61"/>
      <c r="C14" s="61"/>
      <c r="D14" s="60"/>
      <c r="E14" s="60"/>
      <c r="F14" s="61"/>
      <c r="G14" s="61"/>
      <c r="H14" s="61"/>
      <c r="I14" s="61"/>
      <c r="J14" s="61"/>
      <c r="K14" s="60"/>
      <c r="L14" s="60"/>
      <c r="M14" s="61"/>
      <c r="N14" s="61"/>
      <c r="O14" s="61"/>
      <c r="P14" s="61"/>
      <c r="Q14" s="61"/>
      <c r="R14" s="60"/>
      <c r="S14" s="60"/>
      <c r="T14" s="61"/>
      <c r="U14" s="61"/>
      <c r="V14" s="61"/>
      <c r="W14" s="61"/>
      <c r="X14" s="61"/>
      <c r="Y14" s="60"/>
      <c r="Z14" s="60"/>
      <c r="AA14" s="61"/>
      <c r="AB14" s="61"/>
      <c r="AC14" s="61"/>
      <c r="AD14" s="61"/>
      <c r="AE14" s="61"/>
      <c r="AF14" s="60"/>
      <c r="AG14" s="57"/>
    </row>
    <row r="15" spans="1:33" x14ac:dyDescent="0.3">
      <c r="A15" s="116" t="s">
        <v>310</v>
      </c>
      <c r="B15" s="59">
        <v>1</v>
      </c>
      <c r="C15" s="59">
        <v>2</v>
      </c>
      <c r="D15" s="59">
        <v>3</v>
      </c>
      <c r="E15" s="59">
        <v>4</v>
      </c>
      <c r="F15" s="59">
        <v>5</v>
      </c>
      <c r="G15" s="59">
        <v>6</v>
      </c>
      <c r="H15" s="59">
        <v>7</v>
      </c>
      <c r="I15" s="59">
        <v>8</v>
      </c>
      <c r="J15" s="59">
        <v>9</v>
      </c>
      <c r="K15" s="59">
        <v>10</v>
      </c>
      <c r="L15" s="59">
        <v>11</v>
      </c>
      <c r="M15" s="59">
        <v>12</v>
      </c>
      <c r="N15" s="59">
        <v>13</v>
      </c>
      <c r="O15" s="59">
        <v>14</v>
      </c>
      <c r="P15" s="59">
        <v>15</v>
      </c>
      <c r="Q15" s="59">
        <v>16</v>
      </c>
      <c r="R15" s="59">
        <v>17</v>
      </c>
      <c r="S15" s="59">
        <v>18</v>
      </c>
      <c r="T15" s="59">
        <v>19</v>
      </c>
      <c r="U15" s="59">
        <v>20</v>
      </c>
      <c r="V15" s="59">
        <v>21</v>
      </c>
      <c r="W15" s="59">
        <v>22</v>
      </c>
      <c r="X15" s="59">
        <v>23</v>
      </c>
      <c r="Y15" s="59">
        <v>24</v>
      </c>
      <c r="Z15" s="59">
        <v>25</v>
      </c>
      <c r="AA15" s="59">
        <v>26</v>
      </c>
      <c r="AB15" s="59">
        <v>27</v>
      </c>
      <c r="AC15" s="59">
        <v>28</v>
      </c>
      <c r="AD15" s="59">
        <v>29</v>
      </c>
      <c r="AE15" s="59">
        <v>30</v>
      </c>
      <c r="AF15" s="59"/>
      <c r="AG15" s="57"/>
    </row>
    <row r="16" spans="1:33" x14ac:dyDescent="0.3">
      <c r="A16" s="116"/>
      <c r="B16" s="60"/>
      <c r="C16" s="61"/>
      <c r="D16" s="61"/>
      <c r="E16" s="61"/>
      <c r="F16" s="61"/>
      <c r="G16" s="61"/>
      <c r="H16" s="60"/>
      <c r="I16" s="60"/>
      <c r="J16" s="61"/>
      <c r="K16" s="61"/>
      <c r="L16" s="61"/>
      <c r="M16" s="61"/>
      <c r="N16" s="61"/>
      <c r="O16" s="60"/>
      <c r="P16" s="60"/>
      <c r="Q16" s="61"/>
      <c r="R16" s="61"/>
      <c r="S16" s="61"/>
      <c r="T16" s="61"/>
      <c r="U16" s="61"/>
      <c r="V16" s="60"/>
      <c r="W16" s="60"/>
      <c r="X16" s="61"/>
      <c r="Y16" s="61"/>
      <c r="Z16" s="61"/>
      <c r="AA16" s="61"/>
      <c r="AB16" s="61"/>
      <c r="AC16" s="60"/>
      <c r="AD16" s="60"/>
      <c r="AE16" s="61"/>
      <c r="AF16" s="62"/>
      <c r="AG16" s="57"/>
    </row>
    <row r="17" spans="1:33" x14ac:dyDescent="0.3">
      <c r="A17" s="116" t="s">
        <v>311</v>
      </c>
      <c r="B17" s="59">
        <v>1</v>
      </c>
      <c r="C17" s="59">
        <v>2</v>
      </c>
      <c r="D17" s="59">
        <v>3</v>
      </c>
      <c r="E17" s="59">
        <v>4</v>
      </c>
      <c r="F17" s="59">
        <v>5</v>
      </c>
      <c r="G17" s="59">
        <v>6</v>
      </c>
      <c r="H17" s="59">
        <v>7</v>
      </c>
      <c r="I17" s="59">
        <v>8</v>
      </c>
      <c r="J17" s="59">
        <v>9</v>
      </c>
      <c r="K17" s="59">
        <v>10</v>
      </c>
      <c r="L17" s="59">
        <v>11</v>
      </c>
      <c r="M17" s="59">
        <v>12</v>
      </c>
      <c r="N17" s="59">
        <v>13</v>
      </c>
      <c r="O17" s="59">
        <v>14</v>
      </c>
      <c r="P17" s="59">
        <v>15</v>
      </c>
      <c r="Q17" s="59">
        <v>16</v>
      </c>
      <c r="R17" s="59">
        <v>17</v>
      </c>
      <c r="S17" s="59">
        <v>18</v>
      </c>
      <c r="T17" s="59">
        <v>19</v>
      </c>
      <c r="U17" s="59">
        <v>20</v>
      </c>
      <c r="V17" s="59">
        <v>21</v>
      </c>
      <c r="W17" s="59">
        <v>22</v>
      </c>
      <c r="X17" s="59">
        <v>23</v>
      </c>
      <c r="Y17" s="59">
        <v>24</v>
      </c>
      <c r="Z17" s="59">
        <v>25</v>
      </c>
      <c r="AA17" s="59">
        <v>26</v>
      </c>
      <c r="AB17" s="59">
        <v>27</v>
      </c>
      <c r="AC17" s="59">
        <v>28</v>
      </c>
      <c r="AD17" s="59">
        <v>29</v>
      </c>
      <c r="AE17" s="59">
        <v>30</v>
      </c>
      <c r="AF17" s="59">
        <v>31</v>
      </c>
      <c r="AG17" s="57"/>
    </row>
    <row r="18" spans="1:33" x14ac:dyDescent="0.3">
      <c r="A18" s="116"/>
      <c r="B18" s="61"/>
      <c r="C18" s="61"/>
      <c r="D18" s="61"/>
      <c r="E18" s="61"/>
      <c r="F18" s="60">
        <v>3</v>
      </c>
      <c r="G18" s="60"/>
      <c r="H18" s="61"/>
      <c r="I18" s="61"/>
      <c r="J18" s="61"/>
      <c r="K18" s="61"/>
      <c r="L18" s="61"/>
      <c r="M18" s="60"/>
      <c r="N18" s="60"/>
      <c r="O18" s="61"/>
      <c r="P18" s="61"/>
      <c r="Q18" s="61"/>
      <c r="R18" s="61"/>
      <c r="S18" s="61"/>
      <c r="T18" s="60">
        <v>3</v>
      </c>
      <c r="U18" s="60"/>
      <c r="V18" s="61"/>
      <c r="W18" s="61"/>
      <c r="X18" s="61"/>
      <c r="Y18" s="61"/>
      <c r="Z18" s="61"/>
      <c r="AA18" s="60"/>
      <c r="AB18" s="60"/>
      <c r="AC18" s="61"/>
      <c r="AD18" s="61"/>
      <c r="AE18" s="61"/>
      <c r="AF18" s="61"/>
      <c r="AG18" s="57"/>
    </row>
    <row r="19" spans="1:33" x14ac:dyDescent="0.3">
      <c r="A19" s="116" t="s">
        <v>312</v>
      </c>
      <c r="B19" s="59">
        <v>1</v>
      </c>
      <c r="C19" s="59">
        <v>2</v>
      </c>
      <c r="D19" s="59">
        <v>3</v>
      </c>
      <c r="E19" s="59">
        <v>4</v>
      </c>
      <c r="F19" s="59">
        <v>5</v>
      </c>
      <c r="G19" s="59">
        <v>6</v>
      </c>
      <c r="H19" s="59">
        <v>7</v>
      </c>
      <c r="I19" s="59">
        <v>8</v>
      </c>
      <c r="J19" s="59">
        <v>9</v>
      </c>
      <c r="K19" s="59">
        <v>10</v>
      </c>
      <c r="L19" s="59">
        <v>11</v>
      </c>
      <c r="M19" s="59">
        <v>12</v>
      </c>
      <c r="N19" s="59">
        <v>13</v>
      </c>
      <c r="O19" s="59">
        <v>14</v>
      </c>
      <c r="P19" s="59">
        <v>15</v>
      </c>
      <c r="Q19" s="59">
        <v>16</v>
      </c>
      <c r="R19" s="59">
        <v>17</v>
      </c>
      <c r="S19" s="59">
        <v>18</v>
      </c>
      <c r="T19" s="59">
        <v>19</v>
      </c>
      <c r="U19" s="59">
        <v>20</v>
      </c>
      <c r="V19" s="59">
        <v>21</v>
      </c>
      <c r="W19" s="59">
        <v>22</v>
      </c>
      <c r="X19" s="59">
        <v>23</v>
      </c>
      <c r="Y19" s="59">
        <v>24</v>
      </c>
      <c r="Z19" s="59">
        <v>25</v>
      </c>
      <c r="AA19" s="59">
        <v>26</v>
      </c>
      <c r="AB19" s="59">
        <v>27</v>
      </c>
      <c r="AC19" s="59">
        <v>28</v>
      </c>
      <c r="AD19" s="59">
        <v>29</v>
      </c>
      <c r="AE19" s="59">
        <v>30</v>
      </c>
      <c r="AF19" s="59"/>
      <c r="AG19" s="57"/>
    </row>
    <row r="20" spans="1:33" x14ac:dyDescent="0.3">
      <c r="A20" s="116"/>
      <c r="B20" s="61"/>
      <c r="C20" s="60"/>
      <c r="D20" s="60"/>
      <c r="E20" s="61"/>
      <c r="F20" s="61"/>
      <c r="G20" s="61"/>
      <c r="H20" s="61"/>
      <c r="I20" s="61"/>
      <c r="J20" s="60"/>
      <c r="K20" s="60"/>
      <c r="L20" s="61"/>
      <c r="M20" s="61"/>
      <c r="N20" s="61"/>
      <c r="O20" s="61"/>
      <c r="P20" s="61"/>
      <c r="Q20" s="60"/>
      <c r="R20" s="60"/>
      <c r="S20" s="61"/>
      <c r="T20" s="61"/>
      <c r="U20" s="61"/>
      <c r="V20" s="61"/>
      <c r="W20" s="61"/>
      <c r="X20" s="60"/>
      <c r="Y20" s="60"/>
      <c r="Z20" s="61"/>
      <c r="AA20" s="61"/>
      <c r="AB20" s="61"/>
      <c r="AC20" s="61"/>
      <c r="AD20" s="61"/>
      <c r="AE20" s="60"/>
      <c r="AF20" s="63"/>
      <c r="AG20" s="57"/>
    </row>
    <row r="21" spans="1:33" x14ac:dyDescent="0.3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</row>
    <row r="22" spans="1:33" x14ac:dyDescent="0.3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</row>
  </sheetData>
  <mergeCells count="10">
    <mergeCell ref="A13:A14"/>
    <mergeCell ref="A15:A16"/>
    <mergeCell ref="A17:A18"/>
    <mergeCell ref="A19:A20"/>
    <mergeCell ref="A11:A12"/>
    <mergeCell ref="A1:AG1"/>
    <mergeCell ref="A3:A4"/>
    <mergeCell ref="A5:A6"/>
    <mergeCell ref="A7:A8"/>
    <mergeCell ref="A9:A10"/>
  </mergeCells>
  <dataValidations count="1">
    <dataValidation type="whole" allowBlank="1" showInputMessage="1" showErrorMessage="1" sqref="B5:AF21 B2" xr:uid="{00000000-0002-0000-0300-000000000000}">
      <formula1>1</formula1>
      <formula2>300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Dati</vt:lpstr>
      <vt:lpstr>Progetto</vt:lpstr>
      <vt:lpstr>Scheda finanziaria</vt:lpstr>
      <vt:lpstr>Planning</vt:lpstr>
      <vt:lpstr>Progetto!Area_stampa</vt:lpstr>
      <vt:lpstr>Dati!OLE_LINK1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2019-09-26T07:41:56Z</dcterms:modified>
</cp:coreProperties>
</file>